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'Sheet5+'!$9:$11</definedName>
  </definedNames>
  <calcPr fullCalcOnLoad="1"/>
</workbook>
</file>

<file path=xl/sharedStrings.xml><?xml version="1.0" encoding="utf-8"?>
<sst xmlns="http://schemas.openxmlformats.org/spreadsheetml/2006/main" count="263" uniqueCount="175">
  <si>
    <t xml:space="preserve"> - Շենքերի և շինությունների կապիտալ վերանորոգում</t>
  </si>
  <si>
    <t>0</t>
  </si>
  <si>
    <t>1</t>
  </si>
  <si>
    <t>2</t>
  </si>
  <si>
    <t>04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</si>
  <si>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</si>
  <si>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</si>
  <si>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</si>
  <si>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</si>
  <si>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</si>
  <si>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</si>
  <si>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</si>
  <si>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</si>
  <si>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</si>
  <si>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</si>
  <si>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-Շենքերի և շինությունների կապիտալ վերանորոգում</t>
  </si>
  <si>
    <t>այդ թվում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</si>
  <si>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</si>
  <si>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Գույքահարկ փոխադրամիջոցների համար</t>
  </si>
  <si>
    <t>3. ԱՅԼ ԵԿԱՄՈՒՏՆԵՐ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</si>
  <si>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</si>
  <si>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</si>
  <si>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</si>
  <si>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</si>
  <si>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</si>
  <si>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</si>
  <si>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</si>
  <si>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</si>
  <si>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</si>
  <si>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</si>
  <si>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</si>
  <si>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</si>
  <si>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</si>
  <si>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</si>
  <si>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>1111</t>
  </si>
  <si>
    <t>1112</t>
  </si>
  <si>
    <t>1121</t>
  </si>
  <si>
    <t>1331</t>
  </si>
  <si>
    <t>1333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</si>
  <si>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</si>
  <si>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</si>
  <si>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</si>
  <si>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</si>
  <si>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</si>
  <si>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</si>
  <si>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</si>
  <si>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</si>
  <si>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</si>
  <si>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</si>
  <si>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</si>
  <si>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</si>
  <si>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</si>
  <si>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</si>
  <si>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</si>
  <si>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</si>
  <si>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</si>
  <si>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</si>
  <si>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</si>
  <si>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</si>
  <si>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</si>
  <si>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</si>
  <si>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</si>
  <si>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</si>
  <si>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</si>
  <si>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</si>
  <si>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</si>
  <si>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</si>
  <si>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</si>
  <si>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</si>
  <si>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</si>
  <si>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t>այդ թվում՝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</si>
  <si>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</si>
  <si>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</si>
  <si>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</si>
  <si>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</si>
  <si>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</si>
  <si>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</si>
  <si>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</si>
  <si>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</si>
  <si>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t>Աշխատակազմի քարտուղար                                    Նելլի Շահանազարյան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</si>
  <si>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</si>
  <si>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</si>
  <si>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</si>
  <si>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</si>
  <si>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Կապան  համայնքի ավագանու 2017թ. դեկտեմբերի 28-ի թիվ 10-Ն որոշման   թիվ 2     հավելվածում կատարվող փոփոխություններ</t>
  </si>
  <si>
    <t>Կապան  համայնքի ավագանու 2017թ. դեկտեմբերի 28-ի թիվ 10-Ն որոշման    թիվ 6 հավելվածում կատարվող փոփոխություններ</t>
  </si>
  <si>
    <t>3.5 Վարչական գանձումներ</t>
  </si>
  <si>
    <t>1.3 Ապրանքների օգտագործման կամ գործունեության իրականացման թույլտվության վճարներ</t>
  </si>
  <si>
    <t>1131</t>
  </si>
  <si>
    <t>71452</t>
  </si>
  <si>
    <t>1138</t>
  </si>
  <si>
    <t>ե) Համայնքի տարածքում բացօթյա վաճառք կազմակերպելու թույլտվության համար</t>
  </si>
  <si>
    <t>1146</t>
  </si>
  <si>
    <t>ժդ) Համայնքի տարածքում գտնվող խանութներում,կրպակներում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</si>
  <si>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</si>
  <si>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</si>
  <si>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1147</t>
  </si>
  <si>
    <t>ժե)Հիմնական շինությունների ներսում հանրային սննդի կազմակերպման և իրացման թույլտվություն</t>
  </si>
  <si>
    <t xml:space="preserve">Տեղական տուրք </t>
  </si>
  <si>
    <t>200,0</t>
  </si>
  <si>
    <t>240,0</t>
  </si>
  <si>
    <t>30,0</t>
  </si>
  <si>
    <t>1334</t>
  </si>
  <si>
    <t>Այլ գույքի վարձակալությունից մուտքեր</t>
  </si>
  <si>
    <t>1149</t>
  </si>
  <si>
    <t>ժէ) Համայնքի տարածքում քաղաքացիական հագեհանգստի (հրաժեշտի) ծիսակատարության ծառայություններ իրականացնելու և (կամ) մատուցելու թույլտվություն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</si>
  <si>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</si>
  <si>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</si>
  <si>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-730,0</t>
  </si>
  <si>
    <t>1132</t>
  </si>
  <si>
    <t>1133</t>
  </si>
  <si>
    <t>աա) Հիմնական շինությունների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</si>
  <si>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</si>
  <si>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</si>
  <si>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</si>
  <si>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</si>
  <si>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</si>
  <si>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</si>
  <si>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</si>
  <si>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</si>
  <si>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</si>
  <si>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</si>
  <si>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1390</t>
  </si>
  <si>
    <t>3.9 Այլ եկամուտներ</t>
  </si>
  <si>
    <t>1393բ</t>
  </si>
  <si>
    <t>Այլ ոչ հարկային եկամուտ</t>
  </si>
  <si>
    <t>-460,0</t>
  </si>
  <si>
    <t xml:space="preserve">ա) Համայնքի տարածքում նոր շենքերի, շինությունների (ներառյալ ոչ հիմնական)  շինարարություն (տեղադրման) թույլտվության համար </t>
  </si>
  <si>
    <t>9</t>
  </si>
  <si>
    <t>Տնտեսական հարաբերություններ (այլ դասերին չպատկանող)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</si>
  <si>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</si>
  <si>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</si>
  <si>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</si>
  <si>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</si>
  <si>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</si>
  <si>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</si>
  <si>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</si>
  <si>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</si>
  <si>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</si>
  <si>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</si>
  <si>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</si>
  <si>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</si>
  <si>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Գ.ՈՉ ՖԻՆԱՆՍԱԿԱՆ ԱԿՏԻՎՆԵՐԻ ԻՐԱՑՈՒՄԻՑ ՄՈՒՏՔԵՐ</t>
  </si>
  <si>
    <t>ՀԻՄՆԱԿԱՆ ՄԻՋՈՑՆԵՐԻ ԻՐԱՑՈՒՄԻՑ ՄՈՒՏՔԵՐ,այդ թվում</t>
  </si>
  <si>
    <t>ԱՆՇԱՐԺ ԳՈՒՅՔԻ ԻՐԱՑՈՒՄԻՑ ՄՈՒՏՔԵՐ</t>
  </si>
  <si>
    <t>ՉԱՐՏԱԴՐՎԱԾ ԱԿՏԻՎՆԵՐԻ ԻՐԱՑՈՒՄԻՑ ՄՈՒՏՔԵՐ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</si>
  <si>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</si>
  <si>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</si>
  <si>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50,0</t>
  </si>
  <si>
    <t>3.7 Ընթացիկ ոչ պաշտոնական դրամաշնորհներ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</si>
  <si>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</si>
  <si>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</si>
  <si>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1143</t>
  </si>
  <si>
    <t xml:space="preserve">ժ) Համայնքի արխիվից փաստաթղթերի պատճեներ և կրկնօրինակներ տրամադրելու համար </t>
  </si>
  <si>
    <t>3,0</t>
  </si>
  <si>
    <t>06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</si>
  <si>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</si>
  <si>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t>Բնակարանային շինարարություն</t>
  </si>
  <si>
    <t xml:space="preserve">Բնակարանային շինարարություն 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</si>
  <si>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</si>
  <si>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>-2000,0</t>
  </si>
  <si>
    <t>450,0</t>
  </si>
  <si>
    <t>353,0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</si>
  <si>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</si>
  <si>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>1139</t>
  </si>
  <si>
    <t>180,0</t>
  </si>
  <si>
    <t>2700,0</t>
  </si>
  <si>
    <t xml:space="preserve">                Աշխատակազմի քարտուղար                                    Նելլի Շահանազարյան</t>
  </si>
  <si>
    <t xml:space="preserve"> Կապան  համայնքի ավագանու 2017թ. դեկտեմբերի 28-ի թիվ 10-Ն որոշման                                                             թիվ 1 հավելվածում կատարվող փոփոխություններ</t>
  </si>
  <si>
    <t xml:space="preserve">    Կապան  համայնքի ավագանու 2017թ. դեկտեմբերի 28-ի թիվ 10-Ն որոշման                                                            թիվ 3    հավելվածում կատարվող փոփոխություններ</t>
  </si>
  <si>
    <t>&lt;&lt;  27 &gt;&gt; դեկտեմբերի  2018թ. թիվ  144 -Ն  որոշման</t>
  </si>
  <si>
    <t>&lt;&lt;  27&gt;&gt; դեկտեմբեր 2018թ. թիվ  144-Ն  որոշման</t>
  </si>
  <si>
    <t>&lt;&lt; 27&gt;&gt;դեկտեմբեր 2018թ. թիվ  144-Ն  որոշման</t>
  </si>
  <si>
    <t>Հավելված  4</t>
  </si>
  <si>
    <t>&lt;&lt;  27 &gt;&gt;դեկտեմբրե  2018թ. թիվ 144-Ն  որոշման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</si>
</sst>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</numFmts>
  <fonts count="77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5" fillId="0" borderId="1" applyNumberFormat="0" applyFill="0" applyProtection="0">
      <alignment horizontal="left" vertical="center" wrapText="1"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2" applyNumberFormat="0" applyAlignment="0" applyProtection="0"/>
    <xf numFmtId="0" fontId="61" fillId="27" borderId="3" applyNumberFormat="0" applyAlignment="0" applyProtection="0"/>
    <xf numFmtId="0" fontId="62" fillId="27" borderId="2" applyNumberFormat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8" borderId="8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2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 wrapText="1" indent="2"/>
    </xf>
    <xf numFmtId="49" fontId="15" fillId="0" borderId="12" xfId="0" applyNumberFormat="1" applyFont="1" applyFill="1" applyBorder="1" applyAlignment="1">
      <alignment horizontal="left" vertical="center" wrapText="1" indent="3"/>
    </xf>
    <xf numFmtId="0" fontId="15" fillId="0" borderId="12" xfId="0" applyNumberFormat="1" applyFont="1" applyFill="1" applyBorder="1" applyAlignment="1">
      <alignment horizontal="left" vertical="center" wrapText="1" indent="2"/>
    </xf>
    <xf numFmtId="49" fontId="16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 wrapText="1" indent="1"/>
    </xf>
    <xf numFmtId="49" fontId="20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16" fillId="0" borderId="11" xfId="0" applyNumberFormat="1" applyFont="1" applyFill="1" applyBorder="1" applyAlignment="1">
      <alignment horizontal="center" vertical="center"/>
    </xf>
    <xf numFmtId="0" fontId="15" fillId="0" borderId="1" xfId="33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 quotePrefix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left" vertical="center" wrapText="1" indent="1"/>
    </xf>
    <xf numFmtId="49" fontId="15" fillId="0" borderId="17" xfId="0" applyNumberFormat="1" applyFont="1" applyFill="1" applyBorder="1" applyAlignment="1">
      <alignment horizontal="center" vertical="center" wrapText="1"/>
    </xf>
    <xf numFmtId="209" fontId="11" fillId="33" borderId="17" xfId="0" applyNumberFormat="1" applyFont="1" applyFill="1" applyBorder="1" applyAlignment="1">
      <alignment horizontal="center" vertical="center"/>
    </xf>
    <xf numFmtId="209" fontId="11" fillId="0" borderId="17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209" fontId="11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5" fillId="0" borderId="13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8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203" fontId="18" fillId="0" borderId="19" xfId="0" applyNumberFormat="1" applyFont="1" applyFill="1" applyBorder="1" applyAlignment="1">
      <alignment horizontal="center" vertical="center" textRotation="90" wrapText="1"/>
    </xf>
    <xf numFmtId="203" fontId="18" fillId="0" borderId="11" xfId="0" applyNumberFormat="1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C7" sqref="C7:C8"/>
    </sheetView>
  </sheetViews>
  <sheetFormatPr defaultColWidth="9.140625" defaultRowHeight="12.75"/>
  <cols>
    <col min="1" max="1" width="8.421875" style="68" customWidth="1"/>
    <col min="2" max="2" width="51.421875" style="68" customWidth="1"/>
    <col min="3" max="3" width="9.8515625" style="68" customWidth="1"/>
    <col min="4" max="4" width="11.57421875" style="78" customWidth="1"/>
    <col min="5" max="5" width="12.140625" style="80" customWidth="1"/>
    <col min="6" max="6" width="10.00390625" style="68" customWidth="1"/>
    <col min="7" max="16384" width="9.140625" style="68" customWidth="1"/>
  </cols>
  <sheetData>
    <row r="1" spans="3:6" ht="14.25">
      <c r="C1" s="190" t="s">
        <v>63</v>
      </c>
      <c r="D1" s="190"/>
      <c r="E1" s="190"/>
      <c r="F1" s="190"/>
    </row>
    <row r="2" spans="3:6" ht="14.25">
      <c r="C2" s="190" t="s">
        <v>67</v>
      </c>
      <c r="D2" s="190"/>
      <c r="E2" s="190"/>
      <c r="F2" s="190"/>
    </row>
    <row r="3" spans="2:6" ht="14.25">
      <c r="B3" s="201" t="s">
        <v>170</v>
      </c>
      <c r="C3" s="201"/>
      <c r="D3" s="201"/>
      <c r="E3" s="201"/>
      <c r="F3" s="201"/>
    </row>
    <row r="4" spans="1:6" s="64" customFormat="1" ht="20.25">
      <c r="A4" s="185" t="s">
        <v>5</v>
      </c>
      <c r="B4" s="185"/>
      <c r="C4" s="185"/>
      <c r="D4" s="185"/>
      <c r="E4" s="185"/>
      <c r="F4" s="185"/>
    </row>
    <row r="5" spans="1:6" s="65" customFormat="1" ht="35.25" customHeight="1">
      <c r="A5" s="198" t="s">
        <v>168</v>
      </c>
      <c r="B5" s="198"/>
      <c r="C5" s="198"/>
      <c r="D5" s="198"/>
      <c r="E5" s="198"/>
      <c r="F5" s="198"/>
    </row>
    <row r="6" spans="1:6" ht="14.25" thickBot="1">
      <c r="A6" s="66"/>
      <c r="B6" s="66"/>
      <c r="C6" s="66"/>
      <c r="D6" s="79"/>
      <c r="F6" s="69" t="s">
        <v>6</v>
      </c>
    </row>
    <row r="7" spans="1:6" s="70" customFormat="1" ht="98.25" customHeight="1">
      <c r="A7" s="186" t="s">
        <v>7</v>
      </c>
      <c r="B7" s="188" t="s">
        <v>8</v>
      </c>
      <c r="C7" s="188" t="s">
        <v>9</v>
      </c>
      <c r="D7" s="191" t="s">
        <v>29</v>
      </c>
      <c r="E7" s="193" t="s">
        <v>66</v>
      </c>
      <c r="F7" s="194"/>
    </row>
    <row r="8" spans="1:6" s="70" customFormat="1" ht="52.5" customHeight="1">
      <c r="A8" s="187"/>
      <c r="B8" s="189"/>
      <c r="C8" s="189"/>
      <c r="D8" s="192"/>
      <c r="E8" s="62" t="s">
        <v>30</v>
      </c>
      <c r="F8" s="86" t="s">
        <v>31</v>
      </c>
    </row>
    <row r="9" spans="1:6" s="71" customFormat="1" ht="14.25">
      <c r="A9" s="169" t="s">
        <v>2</v>
      </c>
      <c r="B9" s="62">
        <v>2</v>
      </c>
      <c r="C9" s="74">
        <v>3</v>
      </c>
      <c r="D9" s="125">
        <v>4</v>
      </c>
      <c r="E9" s="74">
        <v>5</v>
      </c>
      <c r="F9" s="86">
        <v>6</v>
      </c>
    </row>
    <row r="10" spans="1:6" s="72" customFormat="1" ht="31.5">
      <c r="A10" s="170">
        <v>1000</v>
      </c>
      <c r="B10" s="126" t="s">
        <v>22</v>
      </c>
      <c r="C10" s="63"/>
      <c r="D10" s="114">
        <f>E10</f>
        <v>0</v>
      </c>
      <c r="E10" s="114">
        <f>E12+E21+E37+E43</f>
        <v>0</v>
      </c>
      <c r="F10" s="127"/>
    </row>
    <row r="11" spans="1:6" s="67" customFormat="1" ht="14.25">
      <c r="A11" s="163"/>
      <c r="B11" s="61" t="s">
        <v>10</v>
      </c>
      <c r="C11" s="63"/>
      <c r="D11" s="85"/>
      <c r="E11" s="85"/>
      <c r="F11" s="171"/>
    </row>
    <row r="12" spans="1:6" s="67" customFormat="1" ht="16.5">
      <c r="A12" s="162">
        <v>1100</v>
      </c>
      <c r="B12" s="73" t="s">
        <v>80</v>
      </c>
      <c r="C12" s="63"/>
      <c r="D12" s="114">
        <f>E12</f>
        <v>-4000</v>
      </c>
      <c r="E12" s="115">
        <f>E14+E18</f>
        <v>-4000</v>
      </c>
      <c r="F12" s="171"/>
    </row>
    <row r="13" spans="1:6" s="67" customFormat="1" ht="14.25">
      <c r="A13" s="163"/>
      <c r="B13" s="75" t="s">
        <v>11</v>
      </c>
      <c r="C13" s="63"/>
      <c r="D13" s="85"/>
      <c r="E13" s="85"/>
      <c r="F13" s="171"/>
    </row>
    <row r="14" spans="1:6" s="67" customFormat="1" ht="18.75" customHeight="1">
      <c r="A14" s="162">
        <v>1110</v>
      </c>
      <c r="B14" s="76" t="s">
        <v>81</v>
      </c>
      <c r="C14" s="63"/>
      <c r="D14" s="114">
        <f>E14</f>
        <v>-4000</v>
      </c>
      <c r="E14" s="115">
        <f>E16+E17</f>
        <v>-4000</v>
      </c>
      <c r="F14" s="171"/>
    </row>
    <row r="15" spans="1:6" s="67" customFormat="1" ht="17.25" customHeight="1">
      <c r="A15" s="163"/>
      <c r="B15" s="75" t="s">
        <v>11</v>
      </c>
      <c r="C15" s="63"/>
      <c r="D15" s="85"/>
      <c r="E15" s="85"/>
      <c r="F15" s="171"/>
    </row>
    <row r="16" spans="1:6" s="67" customFormat="1" ht="30.75" customHeight="1">
      <c r="A16" s="161" t="s">
        <v>34</v>
      </c>
      <c r="B16" s="75" t="s">
        <v>12</v>
      </c>
      <c r="C16" s="63"/>
      <c r="D16" s="114">
        <f>E16</f>
        <v>-2000</v>
      </c>
      <c r="E16" s="114">
        <v>-2000</v>
      </c>
      <c r="F16" s="171"/>
    </row>
    <row r="17" spans="1:6" s="67" customFormat="1" ht="32.25" customHeight="1">
      <c r="A17" s="161" t="s">
        <v>35</v>
      </c>
      <c r="B17" s="75" t="s">
        <v>13</v>
      </c>
      <c r="C17" s="63"/>
      <c r="D17" s="115" t="str">
        <f>E17</f>
        <v>-2000,0</v>
      </c>
      <c r="E17" s="62" t="s">
        <v>160</v>
      </c>
      <c r="F17" s="171"/>
    </row>
    <row r="18" spans="1:6" s="67" customFormat="1" ht="14.25" hidden="1">
      <c r="A18" s="162">
        <v>1120</v>
      </c>
      <c r="B18" s="76" t="s">
        <v>82</v>
      </c>
      <c r="C18" s="63"/>
      <c r="D18" s="114" t="str">
        <f>E18</f>
        <v>0</v>
      </c>
      <c r="E18" s="115" t="str">
        <f>E20</f>
        <v>0</v>
      </c>
      <c r="F18" s="171"/>
    </row>
    <row r="19" spans="1:6" s="67" customFormat="1" ht="14.25" hidden="1">
      <c r="A19" s="163"/>
      <c r="B19" s="75" t="s">
        <v>11</v>
      </c>
      <c r="C19" s="63"/>
      <c r="D19" s="85"/>
      <c r="E19" s="85"/>
      <c r="F19" s="171"/>
    </row>
    <row r="20" spans="1:6" s="67" customFormat="1" ht="14.25" hidden="1">
      <c r="A20" s="161" t="s">
        <v>36</v>
      </c>
      <c r="B20" s="75" t="s">
        <v>18</v>
      </c>
      <c r="C20" s="63"/>
      <c r="D20" s="115" t="str">
        <f>E20</f>
        <v>0</v>
      </c>
      <c r="E20" s="62" t="s">
        <v>1</v>
      </c>
      <c r="F20" s="171"/>
    </row>
    <row r="21" spans="1:6" s="67" customFormat="1" ht="33" customHeight="1">
      <c r="A21" s="162">
        <v>1130</v>
      </c>
      <c r="B21" s="76" t="s">
        <v>87</v>
      </c>
      <c r="C21" s="74">
        <v>7145</v>
      </c>
      <c r="D21" s="115">
        <f>E21</f>
        <v>116</v>
      </c>
      <c r="E21" s="115">
        <f>E23</f>
        <v>116</v>
      </c>
      <c r="F21" s="171"/>
    </row>
    <row r="22" spans="1:6" s="67" customFormat="1" ht="16.5" customHeight="1">
      <c r="A22" s="163"/>
      <c r="B22" s="75" t="s">
        <v>11</v>
      </c>
      <c r="C22" s="61"/>
      <c r="D22" s="115"/>
      <c r="E22" s="62"/>
      <c r="F22" s="171"/>
    </row>
    <row r="23" spans="1:6" s="67" customFormat="1" ht="18" customHeight="1">
      <c r="A23" s="195" t="s">
        <v>88</v>
      </c>
      <c r="B23" s="196" t="s">
        <v>98</v>
      </c>
      <c r="C23" s="197" t="s">
        <v>89</v>
      </c>
      <c r="D23" s="115">
        <f>E23</f>
        <v>116</v>
      </c>
      <c r="E23" s="115">
        <f>E26+E29+E30+E31+E32+E33+E34+E35+E36</f>
        <v>116</v>
      </c>
      <c r="F23" s="171"/>
    </row>
    <row r="24" spans="1:6" s="67" customFormat="1" ht="3.75" customHeight="1" hidden="1">
      <c r="A24" s="195"/>
      <c r="B24" s="196"/>
      <c r="C24" s="197"/>
      <c r="D24" s="115"/>
      <c r="E24" s="62"/>
      <c r="F24" s="171"/>
    </row>
    <row r="25" spans="1:6" s="67" customFormat="1" ht="18.75" customHeight="1">
      <c r="A25" s="161"/>
      <c r="B25" s="77" t="s">
        <v>11</v>
      </c>
      <c r="C25" s="61"/>
      <c r="D25" s="115"/>
      <c r="E25" s="62"/>
      <c r="F25" s="171"/>
    </row>
    <row r="26" spans="1:6" s="67" customFormat="1" ht="46.5" customHeight="1">
      <c r="A26" s="161" t="s">
        <v>109</v>
      </c>
      <c r="B26" s="147" t="s">
        <v>127</v>
      </c>
      <c r="C26" s="61"/>
      <c r="D26" s="115" t="str">
        <f>E26</f>
        <v>450,0</v>
      </c>
      <c r="E26" s="115" t="str">
        <f>E28</f>
        <v>450,0</v>
      </c>
      <c r="F26" s="171"/>
    </row>
    <row r="27" spans="1:6" s="67" customFormat="1" ht="14.25">
      <c r="A27" s="172"/>
      <c r="B27" s="147" t="s">
        <v>54</v>
      </c>
      <c r="C27" s="61"/>
      <c r="D27" s="115"/>
      <c r="E27" s="62"/>
      <c r="F27" s="171"/>
    </row>
    <row r="28" spans="1:6" s="67" customFormat="1" ht="14.25">
      <c r="A28" s="161" t="s">
        <v>110</v>
      </c>
      <c r="B28" s="148" t="s">
        <v>111</v>
      </c>
      <c r="C28" s="61"/>
      <c r="D28" s="115" t="str">
        <f aca="true" t="shared" si="0" ref="D28:D37">E28</f>
        <v>450,0</v>
      </c>
      <c r="E28" s="62" t="s">
        <v>161</v>
      </c>
      <c r="F28" s="171"/>
    </row>
    <row r="29" spans="1:6" s="67" customFormat="1" ht="69.75" customHeight="1">
      <c r="A29" s="161" t="s">
        <v>106</v>
      </c>
      <c r="B29" s="147" t="s">
        <v>107</v>
      </c>
      <c r="C29" s="61"/>
      <c r="D29" s="115" t="str">
        <f t="shared" si="0"/>
        <v>-730,0</v>
      </c>
      <c r="E29" s="62" t="s">
        <v>108</v>
      </c>
      <c r="F29" s="171"/>
    </row>
    <row r="30" spans="1:6" s="67" customFormat="1" ht="27">
      <c r="A30" s="161" t="s">
        <v>90</v>
      </c>
      <c r="B30" s="147" t="s">
        <v>91</v>
      </c>
      <c r="C30" s="63"/>
      <c r="D30" s="115" t="str">
        <f t="shared" si="0"/>
        <v>353,0</v>
      </c>
      <c r="E30" s="62" t="s">
        <v>162</v>
      </c>
      <c r="F30" s="171"/>
    </row>
    <row r="31" spans="1:6" s="67" customFormat="1" ht="81">
      <c r="A31" s="161" t="s">
        <v>164</v>
      </c>
      <c r="B31" s="168" t="s">
        <v>163</v>
      </c>
      <c r="C31" s="63"/>
      <c r="D31" s="115" t="str">
        <f t="shared" si="0"/>
        <v>50,0</v>
      </c>
      <c r="E31" s="62" t="s">
        <v>148</v>
      </c>
      <c r="F31" s="171"/>
    </row>
    <row r="32" spans="1:6" s="67" customFormat="1" ht="67.5">
      <c r="A32" s="161" t="s">
        <v>94</v>
      </c>
      <c r="B32" s="147" t="s">
        <v>95</v>
      </c>
      <c r="C32" s="63"/>
      <c r="D32" s="115" t="str">
        <f t="shared" si="0"/>
        <v>240,0</v>
      </c>
      <c r="E32" s="62" t="s">
        <v>100</v>
      </c>
      <c r="F32" s="171"/>
    </row>
    <row r="33" spans="1:6" s="67" customFormat="1" ht="27">
      <c r="A33" s="161" t="s">
        <v>152</v>
      </c>
      <c r="B33" s="147" t="s">
        <v>153</v>
      </c>
      <c r="C33" s="63"/>
      <c r="D33" s="115" t="str">
        <f t="shared" si="0"/>
        <v>3,0</v>
      </c>
      <c r="E33" s="62" t="s">
        <v>154</v>
      </c>
      <c r="F33" s="171"/>
    </row>
    <row r="34" spans="1:6" s="67" customFormat="1" ht="40.5">
      <c r="A34" s="163" t="s">
        <v>92</v>
      </c>
      <c r="B34" s="147" t="s">
        <v>93</v>
      </c>
      <c r="C34" s="63"/>
      <c r="D34" s="115" t="str">
        <f>E34</f>
        <v>30,0</v>
      </c>
      <c r="E34" s="62" t="s">
        <v>101</v>
      </c>
      <c r="F34" s="171"/>
    </row>
    <row r="35" spans="1:6" s="67" customFormat="1" ht="35.25" customHeight="1">
      <c r="A35" s="163" t="s">
        <v>96</v>
      </c>
      <c r="B35" s="147" t="s">
        <v>97</v>
      </c>
      <c r="C35" s="63"/>
      <c r="D35" s="115" t="str">
        <f t="shared" si="0"/>
        <v>180,0</v>
      </c>
      <c r="E35" s="62" t="s">
        <v>165</v>
      </c>
      <c r="F35" s="171"/>
    </row>
    <row r="36" spans="1:6" s="67" customFormat="1" ht="60" customHeight="1">
      <c r="A36" s="163" t="s">
        <v>104</v>
      </c>
      <c r="B36" s="147" t="s">
        <v>105</v>
      </c>
      <c r="C36" s="63"/>
      <c r="D36" s="115" t="str">
        <f t="shared" si="0"/>
        <v>-460,0</v>
      </c>
      <c r="E36" s="62" t="s">
        <v>126</v>
      </c>
      <c r="F36" s="171"/>
    </row>
    <row r="37" spans="1:6" s="67" customFormat="1" ht="43.5" customHeight="1">
      <c r="A37" s="162">
        <v>1150</v>
      </c>
      <c r="B37" s="76" t="s">
        <v>112</v>
      </c>
      <c r="C37" s="74">
        <v>7146</v>
      </c>
      <c r="D37" s="115">
        <f t="shared" si="0"/>
        <v>2900</v>
      </c>
      <c r="E37" s="115">
        <f>E39</f>
        <v>2900</v>
      </c>
      <c r="F37" s="171"/>
    </row>
    <row r="38" spans="1:6" s="67" customFormat="1" ht="21.75" customHeight="1">
      <c r="A38" s="163"/>
      <c r="B38" s="75" t="s">
        <v>11</v>
      </c>
      <c r="C38" s="61"/>
      <c r="D38" s="115"/>
      <c r="E38" s="62"/>
      <c r="F38" s="171"/>
    </row>
    <row r="39" spans="1:6" s="67" customFormat="1" ht="21" customHeight="1">
      <c r="A39" s="161" t="s">
        <v>113</v>
      </c>
      <c r="B39" s="77" t="s">
        <v>114</v>
      </c>
      <c r="C39" s="61"/>
      <c r="D39" s="115">
        <f>E39</f>
        <v>2900</v>
      </c>
      <c r="E39" s="115">
        <f>E41+E42</f>
        <v>2900</v>
      </c>
      <c r="F39" s="171"/>
    </row>
    <row r="40" spans="1:6" s="67" customFormat="1" ht="20.25" customHeight="1">
      <c r="A40" s="161"/>
      <c r="B40" s="77" t="s">
        <v>11</v>
      </c>
      <c r="C40" s="61"/>
      <c r="D40" s="115"/>
      <c r="E40" s="62"/>
      <c r="F40" s="171"/>
    </row>
    <row r="41" spans="1:6" s="67" customFormat="1" ht="93" customHeight="1">
      <c r="A41" s="161" t="s">
        <v>146</v>
      </c>
      <c r="B41" s="147" t="s">
        <v>147</v>
      </c>
      <c r="C41" s="61"/>
      <c r="D41" s="115" t="str">
        <f>E41</f>
        <v>200,0</v>
      </c>
      <c r="E41" s="62" t="s">
        <v>99</v>
      </c>
      <c r="F41" s="171"/>
    </row>
    <row r="42" spans="1:6" s="67" customFormat="1" ht="86.25" customHeight="1">
      <c r="A42" s="163" t="s">
        <v>115</v>
      </c>
      <c r="B42" s="149" t="s">
        <v>116</v>
      </c>
      <c r="C42" s="63"/>
      <c r="D42" s="115" t="str">
        <f>E42</f>
        <v>2700,0</v>
      </c>
      <c r="E42" s="62" t="s">
        <v>166</v>
      </c>
      <c r="F42" s="171"/>
    </row>
    <row r="43" spans="1:6" s="67" customFormat="1" ht="21.75" customHeight="1">
      <c r="A43" s="162">
        <v>1300</v>
      </c>
      <c r="B43" s="76" t="s">
        <v>19</v>
      </c>
      <c r="C43" s="61"/>
      <c r="D43" s="116">
        <f>E43</f>
        <v>984</v>
      </c>
      <c r="E43" s="116">
        <f>E45+E50+E53+E56+E59</f>
        <v>984</v>
      </c>
      <c r="F43" s="171"/>
    </row>
    <row r="44" spans="1:6" s="67" customFormat="1" ht="17.25" customHeight="1">
      <c r="A44" s="163"/>
      <c r="B44" s="75" t="s">
        <v>11</v>
      </c>
      <c r="C44" s="61"/>
      <c r="D44" s="116"/>
      <c r="E44" s="116"/>
      <c r="F44" s="171"/>
    </row>
    <row r="45" spans="1:6" s="67" customFormat="1" ht="27" customHeight="1">
      <c r="A45" s="162">
        <v>1330</v>
      </c>
      <c r="B45" s="76" t="s">
        <v>83</v>
      </c>
      <c r="C45" s="61"/>
      <c r="D45" s="116">
        <f>E45</f>
        <v>-4000</v>
      </c>
      <c r="E45" s="116">
        <f>E47+E48+E49</f>
        <v>-4000</v>
      </c>
      <c r="F45" s="171"/>
    </row>
    <row r="46" spans="1:6" s="67" customFormat="1" ht="20.25" customHeight="1">
      <c r="A46" s="163"/>
      <c r="B46" s="75" t="s">
        <v>11</v>
      </c>
      <c r="C46" s="61"/>
      <c r="D46" s="116"/>
      <c r="E46" s="116"/>
      <c r="F46" s="171"/>
    </row>
    <row r="47" spans="1:6" s="67" customFormat="1" ht="32.25" customHeight="1">
      <c r="A47" s="161" t="s">
        <v>37</v>
      </c>
      <c r="B47" s="77" t="s">
        <v>20</v>
      </c>
      <c r="C47" s="61"/>
      <c r="D47" s="116">
        <f>E47</f>
        <v>-57000</v>
      </c>
      <c r="E47" s="116">
        <v>-57000</v>
      </c>
      <c r="F47" s="171"/>
    </row>
    <row r="48" spans="1:6" s="67" customFormat="1" ht="51.75" customHeight="1">
      <c r="A48" s="161" t="s">
        <v>38</v>
      </c>
      <c r="B48" s="77" t="s">
        <v>21</v>
      </c>
      <c r="C48" s="61"/>
      <c r="D48" s="116">
        <f>E48</f>
        <v>57000</v>
      </c>
      <c r="E48" s="116">
        <v>57000</v>
      </c>
      <c r="F48" s="171"/>
    </row>
    <row r="49" spans="1:6" s="67" customFormat="1" ht="26.25" customHeight="1">
      <c r="A49" s="163" t="s">
        <v>102</v>
      </c>
      <c r="B49" s="77" t="s">
        <v>103</v>
      </c>
      <c r="C49" s="61"/>
      <c r="D49" s="116">
        <f>E49</f>
        <v>-4000</v>
      </c>
      <c r="E49" s="116">
        <v>-4000</v>
      </c>
      <c r="F49" s="171"/>
    </row>
    <row r="50" spans="1:6" s="67" customFormat="1" ht="14.25">
      <c r="A50" s="162">
        <v>1350</v>
      </c>
      <c r="B50" s="76" t="s">
        <v>86</v>
      </c>
      <c r="C50" s="74">
        <v>7422</v>
      </c>
      <c r="D50" s="116">
        <f>E50</f>
        <v>2300</v>
      </c>
      <c r="E50" s="116">
        <f>E52</f>
        <v>2300</v>
      </c>
      <c r="F50" s="173"/>
    </row>
    <row r="51" spans="1:6" s="67" customFormat="1" ht="14.25">
      <c r="A51" s="163"/>
      <c r="B51" s="75" t="s">
        <v>11</v>
      </c>
      <c r="C51" s="61"/>
      <c r="D51" s="116"/>
      <c r="E51" s="116"/>
      <c r="F51" s="173"/>
    </row>
    <row r="52" spans="1:6" s="67" customFormat="1" ht="40.5">
      <c r="A52" s="161" t="s">
        <v>117</v>
      </c>
      <c r="B52" s="77" t="s">
        <v>118</v>
      </c>
      <c r="C52" s="61"/>
      <c r="D52" s="116">
        <f>E52</f>
        <v>2300</v>
      </c>
      <c r="E52" s="116">
        <v>2300</v>
      </c>
      <c r="F52" s="173"/>
    </row>
    <row r="53" spans="1:6" s="67" customFormat="1" ht="14.25">
      <c r="A53" s="162">
        <v>1360</v>
      </c>
      <c r="B53" s="76" t="s">
        <v>119</v>
      </c>
      <c r="C53" s="74">
        <v>7431</v>
      </c>
      <c r="D53" s="116">
        <f>E53</f>
        <v>5560</v>
      </c>
      <c r="E53" s="116">
        <f>E55</f>
        <v>5560</v>
      </c>
      <c r="F53" s="173"/>
    </row>
    <row r="54" spans="1:6" s="67" customFormat="1" ht="14.25">
      <c r="A54" s="163"/>
      <c r="B54" s="75" t="s">
        <v>11</v>
      </c>
      <c r="C54" s="61"/>
      <c r="D54" s="116"/>
      <c r="E54" s="116"/>
      <c r="F54" s="173"/>
    </row>
    <row r="55" spans="1:6" s="67" customFormat="1" ht="54">
      <c r="A55" s="161" t="s">
        <v>120</v>
      </c>
      <c r="B55" s="77" t="s">
        <v>121</v>
      </c>
      <c r="C55" s="63"/>
      <c r="D55" s="116">
        <f>E55</f>
        <v>5560</v>
      </c>
      <c r="E55" s="116">
        <v>5560</v>
      </c>
      <c r="F55" s="173"/>
    </row>
    <row r="56" spans="1:6" s="67" customFormat="1" ht="14.25">
      <c r="A56" s="162">
        <v>1370</v>
      </c>
      <c r="B56" s="76" t="s">
        <v>149</v>
      </c>
      <c r="C56" s="63"/>
      <c r="D56" s="116">
        <f>E56</f>
        <v>-3296</v>
      </c>
      <c r="E56" s="116">
        <f>E58</f>
        <v>-3296</v>
      </c>
      <c r="F56" s="173"/>
    </row>
    <row r="57" spans="1:6" s="67" customFormat="1" ht="14.25">
      <c r="A57" s="163"/>
      <c r="B57" s="75" t="s">
        <v>11</v>
      </c>
      <c r="C57" s="63"/>
      <c r="D57" s="116"/>
      <c r="E57" s="116"/>
      <c r="F57" s="173"/>
    </row>
    <row r="58" spans="1:6" s="67" customFormat="1" ht="108">
      <c r="A58" s="161" t="s">
        <v>150</v>
      </c>
      <c r="B58" s="164" t="s">
        <v>151</v>
      </c>
      <c r="C58" s="63"/>
      <c r="D58" s="116">
        <f>E58</f>
        <v>-3296</v>
      </c>
      <c r="E58" s="116">
        <v>-3296</v>
      </c>
      <c r="F58" s="173"/>
    </row>
    <row r="59" spans="1:6" s="67" customFormat="1" ht="14.25">
      <c r="A59" s="162" t="s">
        <v>122</v>
      </c>
      <c r="B59" s="76" t="s">
        <v>123</v>
      </c>
      <c r="C59" s="74">
        <v>7451</v>
      </c>
      <c r="D59" s="116">
        <f>E59</f>
        <v>420</v>
      </c>
      <c r="E59" s="116">
        <f>E61</f>
        <v>420</v>
      </c>
      <c r="F59" s="173"/>
    </row>
    <row r="60" spans="1:6" s="67" customFormat="1" ht="14.25">
      <c r="A60" s="161"/>
      <c r="B60" s="75" t="s">
        <v>11</v>
      </c>
      <c r="C60" s="74"/>
      <c r="D60" s="116"/>
      <c r="E60" s="116"/>
      <c r="F60" s="173"/>
    </row>
    <row r="61" spans="1:6" ht="18.75" customHeight="1" thickBot="1">
      <c r="A61" s="174" t="s">
        <v>124</v>
      </c>
      <c r="B61" s="175" t="s">
        <v>125</v>
      </c>
      <c r="C61" s="176"/>
      <c r="D61" s="177">
        <f>E61</f>
        <v>420</v>
      </c>
      <c r="E61" s="178">
        <v>420</v>
      </c>
      <c r="F61" s="179"/>
    </row>
    <row r="62" spans="1:6" ht="18" customHeight="1">
      <c r="A62" s="184" t="s">
        <v>167</v>
      </c>
      <c r="B62" s="184"/>
      <c r="C62" s="184"/>
      <c r="D62" s="184"/>
      <c r="E62" s="184"/>
      <c r="F62" s="184"/>
    </row>
    <row r="63" spans="1:6" ht="19.5" customHeight="1">
      <c r="A63" s="120"/>
      <c r="B63" s="121"/>
      <c r="C63" s="119"/>
      <c r="D63" s="122"/>
      <c r="E63" s="123"/>
      <c r="F63" s="120"/>
    </row>
    <row r="64" ht="100.5" customHeight="1" hidden="1"/>
  </sheetData>
  <sheetProtection/>
  <mergeCells count="14">
    <mergeCell ref="A23:A24"/>
    <mergeCell ref="B23:B24"/>
    <mergeCell ref="C23:C24"/>
    <mergeCell ref="A5:F5"/>
    <mergeCell ref="B3:F3"/>
    <mergeCell ref="A62:F62"/>
    <mergeCell ref="A4:F4"/>
    <mergeCell ref="A7:A8"/>
    <mergeCell ref="B7:B8"/>
    <mergeCell ref="C7:C8"/>
    <mergeCell ref="C1:F1"/>
    <mergeCell ref="C2:F2"/>
    <mergeCell ref="D7:D8"/>
    <mergeCell ref="E7:F7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1" sqref="E11"/>
    </sheetView>
  </sheetViews>
  <sheetFormatPr defaultColWidth="9.140625" defaultRowHeight="12.75"/>
  <cols>
    <col min="1" max="1" width="5.140625" style="25" customWidth="1"/>
    <col min="2" max="2" width="5.421875" style="43" customWidth="1"/>
    <col min="3" max="3" width="5.421875" style="44" customWidth="1"/>
    <col min="4" max="4" width="5.7109375" style="45" customWidth="1"/>
    <col min="5" max="5" width="46.421875" style="39" customWidth="1"/>
    <col min="6" max="6" width="16.57421875" style="82" customWidth="1"/>
    <col min="7" max="7" width="12.57421875" style="83" customWidth="1"/>
    <col min="8" max="8" width="11.57421875" style="82" customWidth="1"/>
    <col min="9" max="9" width="9.140625" style="20" customWidth="1"/>
    <col min="10" max="10" width="12.8515625" style="20" customWidth="1"/>
    <col min="11" max="16384" width="9.140625" style="20" customWidth="1"/>
  </cols>
  <sheetData>
    <row r="1" spans="6:8" ht="17.25">
      <c r="F1" s="199" t="s">
        <v>64</v>
      </c>
      <c r="G1" s="199"/>
      <c r="H1" s="199"/>
    </row>
    <row r="2" spans="5:8" ht="17.25">
      <c r="E2" s="201" t="s">
        <v>67</v>
      </c>
      <c r="F2" s="201"/>
      <c r="G2" s="201"/>
      <c r="H2" s="201"/>
    </row>
    <row r="3" spans="5:8" ht="17.25">
      <c r="E3" s="201" t="s">
        <v>171</v>
      </c>
      <c r="F3" s="201"/>
      <c r="G3" s="201"/>
      <c r="H3" s="201"/>
    </row>
    <row r="4" spans="6:8" ht="17.25">
      <c r="F4" s="200"/>
      <c r="G4" s="200"/>
      <c r="H4" s="200"/>
    </row>
    <row r="5" spans="1:8" ht="20.25">
      <c r="A5" s="202" t="s">
        <v>39</v>
      </c>
      <c r="B5" s="202"/>
      <c r="C5" s="202"/>
      <c r="D5" s="202"/>
      <c r="E5" s="202"/>
      <c r="F5" s="202"/>
      <c r="G5" s="202"/>
      <c r="H5" s="202"/>
    </row>
    <row r="6" spans="1:8" ht="36" customHeight="1">
      <c r="A6" s="203" t="s">
        <v>84</v>
      </c>
      <c r="B6" s="203"/>
      <c r="C6" s="203"/>
      <c r="D6" s="203"/>
      <c r="E6" s="203"/>
      <c r="F6" s="203"/>
      <c r="G6" s="203"/>
      <c r="H6" s="203"/>
    </row>
    <row r="7" spans="2:7" ht="18" thickBot="1">
      <c r="B7" s="26"/>
      <c r="C7" s="27"/>
      <c r="D7" s="27"/>
      <c r="E7" s="28"/>
      <c r="G7" s="83" t="s">
        <v>46</v>
      </c>
    </row>
    <row r="8" spans="1:8" s="29" customFormat="1" ht="77.25" customHeight="1">
      <c r="A8" s="204" t="s">
        <v>40</v>
      </c>
      <c r="B8" s="206" t="s">
        <v>41</v>
      </c>
      <c r="C8" s="208" t="s">
        <v>42</v>
      </c>
      <c r="D8" s="208" t="s">
        <v>43</v>
      </c>
      <c r="E8" s="210" t="s">
        <v>44</v>
      </c>
      <c r="F8" s="212" t="s">
        <v>45</v>
      </c>
      <c r="G8" s="193" t="s">
        <v>66</v>
      </c>
      <c r="H8" s="194"/>
    </row>
    <row r="9" spans="1:8" s="30" customFormat="1" ht="39" customHeight="1">
      <c r="A9" s="205"/>
      <c r="B9" s="207"/>
      <c r="C9" s="209"/>
      <c r="D9" s="209"/>
      <c r="E9" s="211"/>
      <c r="F9" s="213"/>
      <c r="G9" s="62" t="s">
        <v>30</v>
      </c>
      <c r="H9" s="87" t="s">
        <v>31</v>
      </c>
    </row>
    <row r="10" spans="1:8" s="31" customFormat="1" ht="17.25">
      <c r="A10" s="97" t="s">
        <v>2</v>
      </c>
      <c r="B10" s="90" t="s">
        <v>3</v>
      </c>
      <c r="C10" s="90" t="s">
        <v>61</v>
      </c>
      <c r="D10" s="90" t="s">
        <v>48</v>
      </c>
      <c r="E10" s="90" t="s">
        <v>49</v>
      </c>
      <c r="F10" s="62" t="s">
        <v>50</v>
      </c>
      <c r="G10" s="62" t="s">
        <v>51</v>
      </c>
      <c r="H10" s="86" t="s">
        <v>52</v>
      </c>
    </row>
    <row r="11" spans="1:8" s="32" customFormat="1" ht="30.75" customHeight="1">
      <c r="A11" s="98">
        <v>2000</v>
      </c>
      <c r="B11" s="91" t="s">
        <v>24</v>
      </c>
      <c r="C11" s="92" t="s">
        <v>25</v>
      </c>
      <c r="D11" s="93" t="s">
        <v>25</v>
      </c>
      <c r="E11" s="94" t="s">
        <v>17</v>
      </c>
      <c r="F11" s="115">
        <f>G11+H11</f>
        <v>0</v>
      </c>
      <c r="G11" s="115"/>
      <c r="H11" s="118">
        <f>H12+H16</f>
        <v>0</v>
      </c>
    </row>
    <row r="12" spans="1:8" s="32" customFormat="1" ht="33">
      <c r="A12" s="36">
        <v>2400</v>
      </c>
      <c r="B12" s="34" t="s">
        <v>4</v>
      </c>
      <c r="C12" s="34" t="s">
        <v>1</v>
      </c>
      <c r="D12" s="34" t="s">
        <v>1</v>
      </c>
      <c r="E12" s="129" t="s">
        <v>69</v>
      </c>
      <c r="F12" s="115">
        <f>G12+H12</f>
        <v>-19964</v>
      </c>
      <c r="G12" s="115"/>
      <c r="H12" s="118">
        <f>H14</f>
        <v>-19964</v>
      </c>
    </row>
    <row r="13" spans="1:8" s="32" customFormat="1" ht="17.25">
      <c r="A13" s="33"/>
      <c r="B13" s="34"/>
      <c r="C13" s="34"/>
      <c r="D13" s="34"/>
      <c r="E13" s="95" t="s">
        <v>53</v>
      </c>
      <c r="F13" s="115"/>
      <c r="G13" s="115"/>
      <c r="H13" s="118"/>
    </row>
    <row r="14" spans="1:8" s="32" customFormat="1" ht="27">
      <c r="A14" s="33">
        <v>2490</v>
      </c>
      <c r="B14" s="34" t="s">
        <v>4</v>
      </c>
      <c r="C14" s="34" t="s">
        <v>128</v>
      </c>
      <c r="D14" s="34" t="s">
        <v>1</v>
      </c>
      <c r="E14" s="96" t="s">
        <v>129</v>
      </c>
      <c r="F14" s="115">
        <f>G14+H14</f>
        <v>-19964</v>
      </c>
      <c r="G14" s="115"/>
      <c r="H14" s="118">
        <f>H15</f>
        <v>-19964</v>
      </c>
    </row>
    <row r="15" spans="1:8" s="32" customFormat="1" ht="27">
      <c r="A15" s="33">
        <v>2491</v>
      </c>
      <c r="B15" s="35" t="s">
        <v>4</v>
      </c>
      <c r="C15" s="35" t="s">
        <v>128</v>
      </c>
      <c r="D15" s="35" t="s">
        <v>2</v>
      </c>
      <c r="E15" s="95" t="s">
        <v>129</v>
      </c>
      <c r="F15" s="115">
        <f>H15</f>
        <v>-19964</v>
      </c>
      <c r="G15" s="115"/>
      <c r="H15" s="118">
        <v>-19964</v>
      </c>
    </row>
    <row r="16" spans="1:8" s="32" customFormat="1" ht="46.5">
      <c r="A16" s="36">
        <v>2600</v>
      </c>
      <c r="B16" s="34" t="s">
        <v>155</v>
      </c>
      <c r="C16" s="34" t="s">
        <v>1</v>
      </c>
      <c r="D16" s="34" t="s">
        <v>1</v>
      </c>
      <c r="E16" s="129" t="s">
        <v>159</v>
      </c>
      <c r="F16" s="115">
        <f>G16+H16</f>
        <v>19964</v>
      </c>
      <c r="G16" s="115"/>
      <c r="H16" s="118">
        <f>H18</f>
        <v>19964</v>
      </c>
    </row>
    <row r="17" spans="1:8" s="32" customFormat="1" ht="17.25">
      <c r="A17" s="33"/>
      <c r="B17" s="34"/>
      <c r="C17" s="34"/>
      <c r="D17" s="34"/>
      <c r="E17" s="95" t="s">
        <v>53</v>
      </c>
      <c r="F17" s="115"/>
      <c r="G17" s="115"/>
      <c r="H17" s="118"/>
    </row>
    <row r="18" spans="1:8" s="32" customFormat="1" ht="17.25">
      <c r="A18" s="33">
        <v>2610</v>
      </c>
      <c r="B18" s="34" t="s">
        <v>155</v>
      </c>
      <c r="C18" s="34" t="s">
        <v>2</v>
      </c>
      <c r="D18" s="34" t="s">
        <v>1</v>
      </c>
      <c r="E18" s="96" t="s">
        <v>157</v>
      </c>
      <c r="F18" s="115">
        <f>H18</f>
        <v>19964</v>
      </c>
      <c r="G18" s="115"/>
      <c r="H18" s="118">
        <f>H20</f>
        <v>19964</v>
      </c>
    </row>
    <row r="19" spans="1:8" s="32" customFormat="1" ht="17.25">
      <c r="A19" s="33"/>
      <c r="B19" s="34"/>
      <c r="C19" s="34"/>
      <c r="D19" s="34"/>
      <c r="E19" s="95" t="s">
        <v>54</v>
      </c>
      <c r="F19" s="115"/>
      <c r="G19" s="115"/>
      <c r="H19" s="118"/>
    </row>
    <row r="20" spans="1:8" s="32" customFormat="1" ht="17.25">
      <c r="A20" s="33">
        <v>2611</v>
      </c>
      <c r="B20" s="35" t="s">
        <v>155</v>
      </c>
      <c r="C20" s="35" t="s">
        <v>2</v>
      </c>
      <c r="D20" s="35" t="s">
        <v>2</v>
      </c>
      <c r="E20" s="95" t="s">
        <v>158</v>
      </c>
      <c r="F20" s="115">
        <f>H20</f>
        <v>19964</v>
      </c>
      <c r="G20" s="115"/>
      <c r="H20" s="118">
        <v>19964</v>
      </c>
    </row>
    <row r="21" spans="2:4" ht="17.25">
      <c r="B21" s="40"/>
      <c r="C21" s="37"/>
      <c r="D21" s="38"/>
    </row>
    <row r="22" spans="1:7" s="68" customFormat="1" ht="20.25" customHeight="1">
      <c r="A22" s="214" t="s">
        <v>79</v>
      </c>
      <c r="B22" s="214"/>
      <c r="C22" s="214"/>
      <c r="D22" s="214"/>
      <c r="E22" s="214"/>
      <c r="F22" s="214"/>
      <c r="G22" s="214"/>
    </row>
    <row r="23" spans="2:5" ht="17.25">
      <c r="B23" s="40"/>
      <c r="C23" s="37"/>
      <c r="D23" s="38"/>
      <c r="E23" s="20"/>
    </row>
    <row r="24" spans="2:4" ht="17.25">
      <c r="B24" s="40"/>
      <c r="C24" s="41"/>
      <c r="D24" s="42"/>
    </row>
  </sheetData>
  <sheetProtection/>
  <mergeCells count="14">
    <mergeCell ref="E8:E9"/>
    <mergeCell ref="F8:F9"/>
    <mergeCell ref="E2:H2"/>
    <mergeCell ref="A22:G22"/>
    <mergeCell ref="F1:H1"/>
    <mergeCell ref="F4:H4"/>
    <mergeCell ref="G8:H8"/>
    <mergeCell ref="E3:H3"/>
    <mergeCell ref="A5:H5"/>
    <mergeCell ref="A6:H6"/>
    <mergeCell ref="A8:A9"/>
    <mergeCell ref="B8:B9"/>
    <mergeCell ref="C8:C9"/>
    <mergeCell ref="D8:D9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A1">
      <selection activeCell="D9" sqref="D9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6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2.75">
      <c r="D1" s="215"/>
      <c r="E1" s="215"/>
      <c r="F1" s="215"/>
    </row>
    <row r="2" spans="4:6" ht="14.25">
      <c r="D2" s="199" t="s">
        <v>65</v>
      </c>
      <c r="E2" s="199"/>
      <c r="F2" s="199"/>
    </row>
    <row r="3" spans="3:6" ht="14.25">
      <c r="C3" s="201" t="s">
        <v>67</v>
      </c>
      <c r="D3" s="201"/>
      <c r="E3" s="201"/>
      <c r="F3" s="201"/>
    </row>
    <row r="4" spans="3:6" ht="14.25">
      <c r="C4" s="201" t="s">
        <v>172</v>
      </c>
      <c r="D4" s="201"/>
      <c r="E4" s="201"/>
      <c r="F4" s="201"/>
    </row>
    <row r="5" spans="4:6" ht="12.75">
      <c r="D5" s="215"/>
      <c r="E5" s="215"/>
      <c r="F5" s="215"/>
    </row>
    <row r="6" spans="1:6" s="46" customFormat="1" ht="27" customHeight="1">
      <c r="A6" s="216" t="s">
        <v>26</v>
      </c>
      <c r="B6" s="216"/>
      <c r="C6" s="216"/>
      <c r="D6" s="216"/>
      <c r="E6" s="216"/>
      <c r="F6" s="216"/>
    </row>
    <row r="7" spans="1:6" s="47" customFormat="1" ht="37.5" customHeight="1">
      <c r="A7" s="198" t="s">
        <v>169</v>
      </c>
      <c r="B7" s="198"/>
      <c r="C7" s="198"/>
      <c r="D7" s="198"/>
      <c r="E7" s="198"/>
      <c r="F7" s="198"/>
    </row>
    <row r="8" spans="1:3" s="47" customFormat="1" ht="17.25">
      <c r="A8" s="48" t="s">
        <v>32</v>
      </c>
      <c r="B8" s="48"/>
      <c r="C8" s="48"/>
    </row>
    <row r="9" spans="3:6" s="47" customFormat="1" ht="14.25" thickBot="1">
      <c r="C9" s="49"/>
      <c r="E9" s="109" t="s">
        <v>46</v>
      </c>
      <c r="F9" s="104"/>
    </row>
    <row r="10" spans="1:6" s="47" customFormat="1" ht="80.25" customHeight="1">
      <c r="A10" s="204" t="s">
        <v>40</v>
      </c>
      <c r="B10" s="112" t="s">
        <v>27</v>
      </c>
      <c r="C10" s="112"/>
      <c r="D10" s="217" t="s">
        <v>29</v>
      </c>
      <c r="E10" s="193" t="s">
        <v>66</v>
      </c>
      <c r="F10" s="194"/>
    </row>
    <row r="11" spans="1:6" s="47" customFormat="1" ht="33" customHeight="1">
      <c r="A11" s="205"/>
      <c r="B11" s="110" t="s">
        <v>28</v>
      </c>
      <c r="C11" s="58" t="s">
        <v>60</v>
      </c>
      <c r="D11" s="218"/>
      <c r="E11" s="89" t="s">
        <v>30</v>
      </c>
      <c r="F11" s="87" t="s">
        <v>31</v>
      </c>
    </row>
    <row r="12" spans="1:6" s="47" customFormat="1" ht="13.5">
      <c r="A12" s="106">
        <v>1</v>
      </c>
      <c r="B12" s="105">
        <v>2</v>
      </c>
      <c r="C12" s="105">
        <v>3</v>
      </c>
      <c r="D12" s="105">
        <v>4</v>
      </c>
      <c r="E12" s="105">
        <v>5</v>
      </c>
      <c r="F12" s="107">
        <v>6</v>
      </c>
    </row>
    <row r="13" spans="1:6" s="47" customFormat="1" ht="36" customHeight="1">
      <c r="A13" s="59">
        <v>4000</v>
      </c>
      <c r="B13" s="111" t="s">
        <v>62</v>
      </c>
      <c r="C13" s="53"/>
      <c r="D13" s="117">
        <f>E13+F13</f>
        <v>0</v>
      </c>
      <c r="E13" s="117"/>
      <c r="F13" s="124">
        <f>F15+F22</f>
        <v>0</v>
      </c>
    </row>
    <row r="14" spans="1:6" s="47" customFormat="1" ht="13.5">
      <c r="A14" s="59"/>
      <c r="B14" s="52" t="s">
        <v>33</v>
      </c>
      <c r="C14" s="53"/>
      <c r="D14" s="88"/>
      <c r="E14" s="88"/>
      <c r="F14" s="108"/>
    </row>
    <row r="15" spans="1:6" s="47" customFormat="1" ht="48">
      <c r="A15" s="59">
        <v>5000</v>
      </c>
      <c r="B15" s="138" t="s">
        <v>75</v>
      </c>
      <c r="C15" s="55" t="s">
        <v>23</v>
      </c>
      <c r="D15" s="180">
        <f>F15</f>
        <v>19964</v>
      </c>
      <c r="E15" s="180"/>
      <c r="F15" s="181">
        <f>F17</f>
        <v>19964</v>
      </c>
    </row>
    <row r="16" spans="1:6" s="47" customFormat="1" ht="13.5">
      <c r="A16" s="60"/>
      <c r="B16" s="52" t="s">
        <v>33</v>
      </c>
      <c r="C16" s="53"/>
      <c r="D16" s="182"/>
      <c r="E16" s="182"/>
      <c r="F16" s="183"/>
    </row>
    <row r="17" spans="1:6" s="47" customFormat="1" ht="27">
      <c r="A17" s="59">
        <v>5100</v>
      </c>
      <c r="B17" s="57" t="s">
        <v>76</v>
      </c>
      <c r="C17" s="55" t="s">
        <v>23</v>
      </c>
      <c r="D17" s="180">
        <f>F17</f>
        <v>19964</v>
      </c>
      <c r="E17" s="180"/>
      <c r="F17" s="181">
        <f>F19</f>
        <v>19964</v>
      </c>
    </row>
    <row r="18" spans="1:6" s="47" customFormat="1" ht="13.5">
      <c r="A18" s="60"/>
      <c r="B18" s="52" t="s">
        <v>33</v>
      </c>
      <c r="C18" s="53"/>
      <c r="D18" s="182"/>
      <c r="E18" s="182"/>
      <c r="F18" s="183"/>
    </row>
    <row r="19" spans="1:6" s="47" customFormat="1" ht="26.25">
      <c r="A19" s="59">
        <v>5110</v>
      </c>
      <c r="B19" s="56" t="s">
        <v>77</v>
      </c>
      <c r="C19" s="55" t="s">
        <v>23</v>
      </c>
      <c r="D19" s="182">
        <f>F19</f>
        <v>19964</v>
      </c>
      <c r="E19" s="182"/>
      <c r="F19" s="183">
        <f>F21</f>
        <v>19964</v>
      </c>
    </row>
    <row r="20" spans="1:6" s="47" customFormat="1" ht="13.5">
      <c r="A20" s="59"/>
      <c r="B20" s="52" t="s">
        <v>54</v>
      </c>
      <c r="C20" s="54"/>
      <c r="D20" s="182"/>
      <c r="E20" s="182"/>
      <c r="F20" s="183"/>
    </row>
    <row r="21" spans="1:6" s="47" customFormat="1" ht="13.5">
      <c r="A21" s="59">
        <v>5113</v>
      </c>
      <c r="B21" s="137" t="s">
        <v>0</v>
      </c>
      <c r="C21" s="139" t="s">
        <v>78</v>
      </c>
      <c r="D21" s="182">
        <f>F21</f>
        <v>19964</v>
      </c>
      <c r="E21" s="182"/>
      <c r="F21" s="183">
        <v>19964</v>
      </c>
    </row>
    <row r="22" spans="1:6" s="47" customFormat="1" ht="48">
      <c r="A22" s="150" t="s">
        <v>130</v>
      </c>
      <c r="B22" s="151" t="s">
        <v>131</v>
      </c>
      <c r="C22" s="152" t="s">
        <v>23</v>
      </c>
      <c r="D22" s="182">
        <f>F22</f>
        <v>-19964</v>
      </c>
      <c r="E22" s="182"/>
      <c r="F22" s="183">
        <f>F24+F27</f>
        <v>-19964</v>
      </c>
    </row>
    <row r="23" spans="1:6" s="47" customFormat="1" ht="14.25">
      <c r="A23" s="150"/>
      <c r="B23" s="153" t="s">
        <v>53</v>
      </c>
      <c r="C23" s="152"/>
      <c r="D23" s="182"/>
      <c r="E23" s="182"/>
      <c r="F23" s="183"/>
    </row>
    <row r="24" spans="1:6" s="47" customFormat="1" ht="28.5">
      <c r="A24" s="154" t="s">
        <v>132</v>
      </c>
      <c r="B24" s="155" t="s">
        <v>133</v>
      </c>
      <c r="C24" s="58" t="s">
        <v>23</v>
      </c>
      <c r="D24" s="182">
        <f>F24</f>
        <v>-25</v>
      </c>
      <c r="E24" s="182"/>
      <c r="F24" s="183">
        <f>F26</f>
        <v>-25</v>
      </c>
    </row>
    <row r="25" spans="1:6" s="47" customFormat="1" ht="14.25">
      <c r="A25" s="154"/>
      <c r="B25" s="153" t="s">
        <v>53</v>
      </c>
      <c r="C25" s="58"/>
      <c r="D25" s="182"/>
      <c r="E25" s="182"/>
      <c r="F25" s="183"/>
    </row>
    <row r="26" spans="1:6" s="47" customFormat="1" ht="14.25">
      <c r="A26" s="154" t="s">
        <v>134</v>
      </c>
      <c r="B26" s="156" t="s">
        <v>135</v>
      </c>
      <c r="C26" s="157" t="s">
        <v>136</v>
      </c>
      <c r="D26" s="182">
        <f>F26</f>
        <v>-25</v>
      </c>
      <c r="E26" s="182"/>
      <c r="F26" s="183">
        <v>-25</v>
      </c>
    </row>
    <row r="27" spans="1:6" s="47" customFormat="1" ht="41.25">
      <c r="A27" s="158" t="s">
        <v>137</v>
      </c>
      <c r="B27" s="155" t="s">
        <v>138</v>
      </c>
      <c r="C27" s="58" t="s">
        <v>23</v>
      </c>
      <c r="D27" s="182">
        <f>F27</f>
        <v>-19939</v>
      </c>
      <c r="E27" s="182"/>
      <c r="F27" s="183">
        <f>F29</f>
        <v>-19939</v>
      </c>
    </row>
    <row r="28" spans="1:6" s="47" customFormat="1" ht="14.25">
      <c r="A28" s="158"/>
      <c r="B28" s="159" t="s">
        <v>53</v>
      </c>
      <c r="C28" s="58"/>
      <c r="D28" s="180"/>
      <c r="E28" s="180"/>
      <c r="F28" s="181"/>
    </row>
    <row r="29" spans="1:6" s="47" customFormat="1" ht="14.25">
      <c r="A29" s="158" t="s">
        <v>139</v>
      </c>
      <c r="B29" s="156" t="s">
        <v>140</v>
      </c>
      <c r="C29" s="157" t="s">
        <v>141</v>
      </c>
      <c r="D29" s="182">
        <f>F29</f>
        <v>-19939</v>
      </c>
      <c r="E29" s="182"/>
      <c r="F29" s="183">
        <v>-19939</v>
      </c>
    </row>
    <row r="30" s="9" customFormat="1" ht="21.75" customHeight="1">
      <c r="C30" s="17"/>
    </row>
    <row r="31" spans="1:6" s="68" customFormat="1" ht="20.25" customHeight="1">
      <c r="A31" s="214" t="s">
        <v>79</v>
      </c>
      <c r="B31" s="214"/>
      <c r="C31" s="214"/>
      <c r="D31" s="214"/>
      <c r="E31" s="214"/>
      <c r="F31" s="214"/>
    </row>
    <row r="32" s="9" customFormat="1" ht="12.75">
      <c r="C32" s="17"/>
    </row>
    <row r="33" s="9" customFormat="1" ht="12.75">
      <c r="C33" s="17"/>
    </row>
    <row r="34" s="9" customFormat="1" ht="12.75">
      <c r="C34" s="17"/>
    </row>
    <row r="35" s="9" customFormat="1" ht="12.75">
      <c r="C35" s="17"/>
    </row>
    <row r="36" s="9" customFormat="1" ht="12.75">
      <c r="C36" s="17"/>
    </row>
    <row r="37" s="9" customFormat="1" ht="12.75">
      <c r="C37" s="17"/>
    </row>
    <row r="38" s="9" customFormat="1" ht="12.75">
      <c r="C38" s="17"/>
    </row>
    <row r="39" s="9" customFormat="1" ht="12.75">
      <c r="C39" s="17"/>
    </row>
    <row r="40" s="9" customFormat="1" ht="12.75">
      <c r="C40" s="17"/>
    </row>
    <row r="41" s="9" customFormat="1" ht="12.75">
      <c r="C41" s="17"/>
    </row>
    <row r="42" s="9" customFormat="1" ht="12.75">
      <c r="C42" s="17"/>
    </row>
    <row r="43" s="9" customFormat="1" ht="12.75">
      <c r="C43" s="17"/>
    </row>
    <row r="44" s="9" customFormat="1" ht="12.75">
      <c r="C44" s="17"/>
    </row>
    <row r="45" s="9" customFormat="1" ht="12.75">
      <c r="C45" s="17"/>
    </row>
    <row r="46" s="9" customFormat="1" ht="12.75">
      <c r="C46" s="17"/>
    </row>
    <row r="47" s="9" customFormat="1" ht="12.75">
      <c r="C47" s="17"/>
    </row>
    <row r="48" s="9" customFormat="1" ht="12.75">
      <c r="C48" s="17"/>
    </row>
    <row r="49" s="9" customFormat="1" ht="12.75">
      <c r="C49" s="17"/>
    </row>
    <row r="50" s="9" customFormat="1" ht="12.75">
      <c r="C50" s="17"/>
    </row>
    <row r="51" s="9" customFormat="1" ht="12.75">
      <c r="C51" s="17"/>
    </row>
    <row r="52" s="9" customFormat="1" ht="12.75">
      <c r="C52" s="17"/>
    </row>
    <row r="53" s="9" customFormat="1" ht="12.75">
      <c r="C53" s="17"/>
    </row>
    <row r="54" s="9" customFormat="1" ht="12.75">
      <c r="C54" s="17"/>
    </row>
    <row r="55" s="9" customFormat="1" ht="12.75">
      <c r="C55" s="17"/>
    </row>
    <row r="56" s="9" customFormat="1" ht="12.75">
      <c r="C56" s="17"/>
    </row>
    <row r="57" s="9" customFormat="1" ht="12.75">
      <c r="C57" s="17"/>
    </row>
    <row r="58" s="9" customFormat="1" ht="12.75">
      <c r="C58" s="17"/>
    </row>
    <row r="59" s="9" customFormat="1" ht="12.75">
      <c r="C59" s="17"/>
    </row>
    <row r="60" s="9" customFormat="1" ht="12.75">
      <c r="C60" s="17"/>
    </row>
    <row r="61" s="9" customFormat="1" ht="12.75">
      <c r="C61" s="17"/>
    </row>
    <row r="62" s="9" customFormat="1" ht="12.75">
      <c r="C62" s="17"/>
    </row>
    <row r="63" s="9" customFormat="1" ht="12.75">
      <c r="C63" s="17"/>
    </row>
    <row r="64" s="9" customFormat="1" ht="12.75">
      <c r="C64" s="17"/>
    </row>
    <row r="65" s="9" customFormat="1" ht="12.75">
      <c r="C65" s="17"/>
    </row>
    <row r="66" s="9" customFormat="1" ht="12.75">
      <c r="C66" s="17"/>
    </row>
    <row r="67" s="9" customFormat="1" ht="12.75">
      <c r="C67" s="17"/>
    </row>
    <row r="68" s="9" customFormat="1" ht="12.75">
      <c r="C68" s="17"/>
    </row>
    <row r="69" s="9" customFormat="1" ht="12.75">
      <c r="C69" s="17"/>
    </row>
    <row r="70" s="9" customFormat="1" ht="12.75">
      <c r="C70" s="17"/>
    </row>
    <row r="71" s="9" customFormat="1" ht="12.75">
      <c r="C71" s="17"/>
    </row>
    <row r="72" s="9" customFormat="1" ht="12.75">
      <c r="C72" s="17"/>
    </row>
    <row r="73" s="9" customFormat="1" ht="12.75">
      <c r="C73" s="17"/>
    </row>
    <row r="74" s="9" customFormat="1" ht="12.75">
      <c r="C74" s="17"/>
    </row>
    <row r="75" s="9" customFormat="1" ht="12.75">
      <c r="C75" s="17"/>
    </row>
    <row r="76" s="9" customFormat="1" ht="12.75">
      <c r="C76" s="17"/>
    </row>
    <row r="77" s="9" customFormat="1" ht="12.75">
      <c r="C77" s="17"/>
    </row>
    <row r="78" s="9" customFormat="1" ht="12.75">
      <c r="C78" s="17"/>
    </row>
    <row r="79" s="9" customFormat="1" ht="12.75">
      <c r="C79" s="17"/>
    </row>
    <row r="80" s="9" customFormat="1" ht="12.75">
      <c r="C80" s="17"/>
    </row>
    <row r="81" s="9" customFormat="1" ht="12.75">
      <c r="C81" s="17"/>
    </row>
    <row r="82" s="9" customFormat="1" ht="12.75">
      <c r="C82" s="17"/>
    </row>
    <row r="83" s="9" customFormat="1" ht="12.75">
      <c r="C83" s="17"/>
    </row>
    <row r="84" s="9" customFormat="1" ht="12.75">
      <c r="C84" s="17"/>
    </row>
    <row r="85" s="9" customFormat="1" ht="12.75">
      <c r="C85" s="17"/>
    </row>
    <row r="86" s="9" customFormat="1" ht="12.75">
      <c r="C86" s="17"/>
    </row>
    <row r="87" s="9" customFormat="1" ht="12.75">
      <c r="C87" s="17"/>
    </row>
    <row r="88" s="9" customFormat="1" ht="12.75">
      <c r="C88" s="17"/>
    </row>
    <row r="89" s="9" customFormat="1" ht="12.75">
      <c r="C89" s="17"/>
    </row>
    <row r="90" s="9" customFormat="1" ht="12.75">
      <c r="C90" s="17"/>
    </row>
    <row r="91" s="9" customFormat="1" ht="12.75">
      <c r="C91" s="17"/>
    </row>
    <row r="92" s="9" customFormat="1" ht="12.75">
      <c r="C92" s="17"/>
    </row>
    <row r="93" s="9" customFormat="1" ht="12.75">
      <c r="C93" s="17"/>
    </row>
    <row r="94" s="9" customFormat="1" ht="12.75">
      <c r="C94" s="17"/>
    </row>
    <row r="95" s="9" customFormat="1" ht="12.75">
      <c r="C95" s="17"/>
    </row>
    <row r="96" s="9" customFormat="1" ht="12.75">
      <c r="C96" s="17"/>
    </row>
    <row r="97" s="9" customFormat="1" ht="12.75">
      <c r="C97" s="17"/>
    </row>
    <row r="98" s="9" customFormat="1" ht="12.75">
      <c r="C98" s="17"/>
    </row>
    <row r="99" s="9" customFormat="1" ht="12.75">
      <c r="C99" s="17"/>
    </row>
    <row r="100" s="9" customFormat="1" ht="12.75">
      <c r="C100" s="17"/>
    </row>
    <row r="101" s="9" customFormat="1" ht="12.75">
      <c r="C101" s="17"/>
    </row>
    <row r="102" s="9" customFormat="1" ht="12.75">
      <c r="C102" s="17"/>
    </row>
    <row r="103" s="9" customFormat="1" ht="12.75">
      <c r="C103" s="17"/>
    </row>
    <row r="104" s="9" customFormat="1" ht="12.75">
      <c r="C104" s="17"/>
    </row>
    <row r="105" s="9" customFormat="1" ht="12.75">
      <c r="C105" s="17"/>
    </row>
    <row r="106" s="9" customFormat="1" ht="12.75">
      <c r="C106" s="17"/>
    </row>
    <row r="107" s="9" customFormat="1" ht="12.75">
      <c r="C107" s="17"/>
    </row>
    <row r="108" s="9" customFormat="1" ht="12.75">
      <c r="C108" s="17"/>
    </row>
    <row r="109" s="9" customFormat="1" ht="12.75">
      <c r="C109" s="17"/>
    </row>
    <row r="110" s="9" customFormat="1" ht="12.75">
      <c r="C110" s="17"/>
    </row>
    <row r="111" s="9" customFormat="1" ht="12.75">
      <c r="C111" s="17"/>
    </row>
    <row r="112" s="9" customFormat="1" ht="12.75">
      <c r="C112" s="17"/>
    </row>
    <row r="113" s="9" customFormat="1" ht="12.75">
      <c r="C113" s="17"/>
    </row>
    <row r="114" s="9" customFormat="1" ht="12.75">
      <c r="C114" s="17"/>
    </row>
    <row r="115" s="9" customFormat="1" ht="12.75">
      <c r="C115" s="17"/>
    </row>
    <row r="116" s="9" customFormat="1" ht="12.75">
      <c r="C116" s="17"/>
    </row>
    <row r="117" s="9" customFormat="1" ht="12.75">
      <c r="C117" s="17"/>
    </row>
    <row r="118" s="9" customFormat="1" ht="12.75">
      <c r="C118" s="17"/>
    </row>
    <row r="119" s="9" customFormat="1" ht="12.75">
      <c r="C119" s="17"/>
    </row>
    <row r="120" s="9" customFormat="1" ht="12.75">
      <c r="C120" s="17"/>
    </row>
    <row r="121" s="9" customFormat="1" ht="12.75">
      <c r="C121" s="17"/>
    </row>
    <row r="122" s="9" customFormat="1" ht="12.75">
      <c r="C122" s="17"/>
    </row>
    <row r="123" s="9" customFormat="1" ht="12.75">
      <c r="C123" s="17"/>
    </row>
    <row r="124" s="9" customFormat="1" ht="12.75">
      <c r="C124" s="17"/>
    </row>
    <row r="125" s="9" customFormat="1" ht="12.75">
      <c r="C125" s="17"/>
    </row>
    <row r="126" s="9" customFormat="1" ht="12.75">
      <c r="C126" s="17"/>
    </row>
    <row r="127" s="9" customFormat="1" ht="12.75">
      <c r="C127" s="17"/>
    </row>
    <row r="128" s="9" customFormat="1" ht="12.75">
      <c r="C128" s="17"/>
    </row>
    <row r="129" s="9" customFormat="1" ht="12.75">
      <c r="C129" s="17"/>
    </row>
    <row r="130" s="9" customFormat="1" ht="12.75">
      <c r="C130" s="17"/>
    </row>
    <row r="131" s="9" customFormat="1" ht="12.75">
      <c r="C131" s="17"/>
    </row>
    <row r="132" s="9" customFormat="1" ht="12.75">
      <c r="C132" s="17"/>
    </row>
    <row r="133" s="9" customFormat="1" ht="12.75">
      <c r="C133" s="17"/>
    </row>
    <row r="134" s="9" customFormat="1" ht="12.75">
      <c r="C134" s="17"/>
    </row>
    <row r="135" s="9" customFormat="1" ht="12.75">
      <c r="C135" s="17"/>
    </row>
    <row r="136" s="9" customFormat="1" ht="12.75">
      <c r="C136" s="17"/>
    </row>
    <row r="137" s="9" customFormat="1" ht="12.75">
      <c r="C137" s="17"/>
    </row>
    <row r="138" s="9" customFormat="1" ht="12.75">
      <c r="C138" s="17"/>
    </row>
    <row r="139" s="9" customFormat="1" ht="12.75">
      <c r="C139" s="17"/>
    </row>
    <row r="140" s="9" customFormat="1" ht="12.75">
      <c r="C140" s="17"/>
    </row>
    <row r="141" s="9" customFormat="1" ht="12.75">
      <c r="C141" s="17"/>
    </row>
    <row r="142" s="9" customFormat="1" ht="12.75">
      <c r="C142" s="17"/>
    </row>
    <row r="143" s="9" customFormat="1" ht="12.75">
      <c r="C143" s="17"/>
    </row>
    <row r="144" s="9" customFormat="1" ht="12.75">
      <c r="C144" s="17"/>
    </row>
    <row r="145" s="9" customFormat="1" ht="12.75">
      <c r="C145" s="17"/>
    </row>
    <row r="146" s="9" customFormat="1" ht="12.75">
      <c r="C146" s="17"/>
    </row>
    <row r="147" s="9" customFormat="1" ht="12.75">
      <c r="C147" s="17"/>
    </row>
    <row r="148" s="9" customFormat="1" ht="12.75">
      <c r="C148" s="17"/>
    </row>
    <row r="149" s="9" customFormat="1" ht="12.75">
      <c r="C149" s="17"/>
    </row>
    <row r="150" s="9" customFormat="1" ht="12.75">
      <c r="C150" s="17"/>
    </row>
    <row r="151" s="9" customFormat="1" ht="12.75">
      <c r="C151" s="17"/>
    </row>
    <row r="152" s="9" customFormat="1" ht="12.75">
      <c r="C152" s="17"/>
    </row>
    <row r="153" s="9" customFormat="1" ht="12.75">
      <c r="C153" s="17"/>
    </row>
    <row r="154" s="9" customFormat="1" ht="12.75">
      <c r="C154" s="17"/>
    </row>
    <row r="155" s="9" customFormat="1" ht="12.75">
      <c r="C155" s="17"/>
    </row>
    <row r="156" s="9" customFormat="1" ht="12.75">
      <c r="C156" s="17"/>
    </row>
  </sheetData>
  <sheetProtection/>
  <mergeCells count="11">
    <mergeCell ref="A31:F31"/>
    <mergeCell ref="A6:F6"/>
    <mergeCell ref="A10:A11"/>
    <mergeCell ref="D10:D11"/>
    <mergeCell ref="E10:F10"/>
    <mergeCell ref="D1:F1"/>
    <mergeCell ref="C3:F3"/>
    <mergeCell ref="C4:F4"/>
    <mergeCell ref="D2:F2"/>
    <mergeCell ref="D5:F5"/>
    <mergeCell ref="A7:F7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4" customWidth="1"/>
    <col min="7" max="7" width="11.28125" style="84" customWidth="1"/>
    <col min="8" max="8" width="11.140625" style="84" customWidth="1"/>
    <col min="9" max="16384" width="9.140625" style="5" customWidth="1"/>
  </cols>
  <sheetData>
    <row r="1" spans="6:8" ht="15.75">
      <c r="F1" s="199" t="s">
        <v>173</v>
      </c>
      <c r="G1" s="199"/>
      <c r="H1" s="199"/>
    </row>
    <row r="2" spans="5:8" ht="15">
      <c r="E2" s="201" t="s">
        <v>67</v>
      </c>
      <c r="F2" s="201"/>
      <c r="G2" s="201"/>
      <c r="H2" s="201"/>
    </row>
    <row r="3" spans="5:8" ht="15">
      <c r="E3" s="201" t="s">
        <v>174</v>
      </c>
      <c r="F3" s="201"/>
      <c r="G3" s="201"/>
      <c r="H3" s="201"/>
    </row>
    <row r="4" spans="6:8" ht="15">
      <c r="F4" s="219"/>
      <c r="G4" s="219"/>
      <c r="H4" s="219"/>
    </row>
    <row r="5" spans="1:8" ht="20.25">
      <c r="A5" s="220" t="s">
        <v>55</v>
      </c>
      <c r="B5" s="220"/>
      <c r="C5" s="220"/>
      <c r="D5" s="220"/>
      <c r="E5" s="220"/>
      <c r="F5" s="220"/>
      <c r="G5" s="220"/>
      <c r="H5" s="220"/>
    </row>
    <row r="6" spans="1:8" ht="36" customHeight="1">
      <c r="A6" s="203" t="s">
        <v>85</v>
      </c>
      <c r="B6" s="203"/>
      <c r="C6" s="203"/>
      <c r="D6" s="203"/>
      <c r="E6" s="203"/>
      <c r="F6" s="203"/>
      <c r="G6" s="203"/>
      <c r="H6" s="203"/>
    </row>
    <row r="7" spans="1:8" ht="15.75">
      <c r="A7" s="21" t="s">
        <v>47</v>
      </c>
      <c r="B7" s="22"/>
      <c r="C7" s="23"/>
      <c r="D7" s="23"/>
      <c r="E7" s="24"/>
      <c r="F7" s="82"/>
      <c r="G7" s="82"/>
      <c r="H7" s="82"/>
    </row>
    <row r="8" spans="1:8" ht="18" thickBot="1">
      <c r="A8" s="25"/>
      <c r="B8" s="26"/>
      <c r="C8" s="27"/>
      <c r="D8" s="27"/>
      <c r="E8" s="28"/>
      <c r="F8" s="82"/>
      <c r="G8" s="82" t="s">
        <v>46</v>
      </c>
      <c r="H8" s="82"/>
    </row>
    <row r="9" spans="1:8" s="6" customFormat="1" ht="105.75" customHeight="1">
      <c r="A9" s="204" t="s">
        <v>40</v>
      </c>
      <c r="B9" s="222" t="s">
        <v>59</v>
      </c>
      <c r="C9" s="224" t="s">
        <v>42</v>
      </c>
      <c r="D9" s="226" t="s">
        <v>43</v>
      </c>
      <c r="E9" s="210" t="s">
        <v>56</v>
      </c>
      <c r="F9" s="212" t="s">
        <v>57</v>
      </c>
      <c r="G9" s="193" t="s">
        <v>66</v>
      </c>
      <c r="H9" s="194"/>
    </row>
    <row r="10" spans="1:8" s="7" customFormat="1" ht="51.75" customHeight="1">
      <c r="A10" s="205"/>
      <c r="B10" s="223"/>
      <c r="C10" s="225"/>
      <c r="D10" s="227"/>
      <c r="E10" s="211"/>
      <c r="F10" s="213"/>
      <c r="G10" s="89" t="s">
        <v>30</v>
      </c>
      <c r="H10" s="87" t="s">
        <v>31</v>
      </c>
    </row>
    <row r="11" spans="1:8" s="18" customFormat="1" ht="15">
      <c r="A11" s="102">
        <v>1</v>
      </c>
      <c r="B11" s="140">
        <v>2</v>
      </c>
      <c r="C11" s="102">
        <v>3</v>
      </c>
      <c r="D11" s="99">
        <v>4</v>
      </c>
      <c r="E11" s="99">
        <v>5</v>
      </c>
      <c r="F11" s="76">
        <v>6</v>
      </c>
      <c r="G11" s="76">
        <v>7</v>
      </c>
      <c r="H11" s="103">
        <v>8</v>
      </c>
    </row>
    <row r="12" spans="1:8" s="19" customFormat="1" ht="55.5" customHeight="1">
      <c r="A12" s="128">
        <v>2000</v>
      </c>
      <c r="B12" s="141" t="s">
        <v>24</v>
      </c>
      <c r="C12" s="145" t="s">
        <v>25</v>
      </c>
      <c r="D12" s="93" t="s">
        <v>25</v>
      </c>
      <c r="E12" s="94" t="s">
        <v>68</v>
      </c>
      <c r="F12" s="115">
        <f>G12+H12</f>
        <v>0</v>
      </c>
      <c r="G12" s="115"/>
      <c r="H12" s="127">
        <f>H13+H26</f>
        <v>0</v>
      </c>
    </row>
    <row r="13" spans="1:8" s="19" customFormat="1" ht="30" customHeight="1">
      <c r="A13" s="134">
        <v>2400</v>
      </c>
      <c r="B13" s="144" t="s">
        <v>4</v>
      </c>
      <c r="C13" s="146">
        <v>0</v>
      </c>
      <c r="D13" s="135">
        <v>0</v>
      </c>
      <c r="E13" s="136" t="s">
        <v>73</v>
      </c>
      <c r="F13" s="115">
        <f>G13+H13</f>
        <v>-19964</v>
      </c>
      <c r="G13" s="115"/>
      <c r="H13" s="127">
        <f>H15</f>
        <v>-19964</v>
      </c>
    </row>
    <row r="14" spans="1:8" s="19" customFormat="1" ht="25.5" customHeight="1">
      <c r="A14" s="134"/>
      <c r="B14" s="144"/>
      <c r="C14" s="146"/>
      <c r="D14" s="135"/>
      <c r="E14" s="130" t="s">
        <v>53</v>
      </c>
      <c r="F14" s="115"/>
      <c r="G14" s="115"/>
      <c r="H14" s="127"/>
    </row>
    <row r="15" spans="1:8" s="19" customFormat="1" ht="30" customHeight="1">
      <c r="A15" s="81">
        <v>2490</v>
      </c>
      <c r="B15" s="34" t="s">
        <v>4</v>
      </c>
      <c r="C15" s="50">
        <v>9</v>
      </c>
      <c r="D15" s="50">
        <v>0</v>
      </c>
      <c r="E15" s="160" t="s">
        <v>129</v>
      </c>
      <c r="F15" s="115">
        <f>G15+H15</f>
        <v>-19964</v>
      </c>
      <c r="G15" s="115"/>
      <c r="H15" s="127">
        <f>H17</f>
        <v>-19964</v>
      </c>
    </row>
    <row r="16" spans="1:8" s="19" customFormat="1" ht="22.5" customHeight="1">
      <c r="A16" s="81"/>
      <c r="B16" s="34"/>
      <c r="C16" s="50"/>
      <c r="D16" s="50"/>
      <c r="E16" s="95" t="s">
        <v>54</v>
      </c>
      <c r="F16" s="115"/>
      <c r="G16" s="115"/>
      <c r="H16" s="127"/>
    </row>
    <row r="17" spans="1:8" s="19" customFormat="1" ht="34.5" customHeight="1">
      <c r="A17" s="81">
        <v>2491</v>
      </c>
      <c r="B17" s="34" t="s">
        <v>4</v>
      </c>
      <c r="C17" s="50">
        <v>9</v>
      </c>
      <c r="D17" s="50">
        <v>1</v>
      </c>
      <c r="E17" s="113" t="s">
        <v>129</v>
      </c>
      <c r="F17" s="115">
        <f>H17</f>
        <v>-19964</v>
      </c>
      <c r="G17" s="115"/>
      <c r="H17" s="127">
        <f>H19</f>
        <v>-19964</v>
      </c>
    </row>
    <row r="18" spans="1:8" s="19" customFormat="1" ht="30" customHeight="1">
      <c r="A18" s="33"/>
      <c r="B18" s="35"/>
      <c r="C18" s="51"/>
      <c r="D18" s="51"/>
      <c r="E18" s="95" t="s">
        <v>58</v>
      </c>
      <c r="F18" s="115"/>
      <c r="G18" s="115"/>
      <c r="H18" s="127"/>
    </row>
    <row r="19" spans="1:8" s="19" customFormat="1" ht="35.25" customHeight="1">
      <c r="A19" s="33"/>
      <c r="B19" s="35"/>
      <c r="C19" s="51"/>
      <c r="D19" s="51"/>
      <c r="E19" s="101" t="s">
        <v>142</v>
      </c>
      <c r="F19" s="115">
        <f>H19</f>
        <v>-19964</v>
      </c>
      <c r="G19" s="115"/>
      <c r="H19" s="127">
        <f>H21+H23</f>
        <v>-19964</v>
      </c>
    </row>
    <row r="20" spans="1:8" s="19" customFormat="1" ht="22.5" customHeight="1">
      <c r="A20" s="33"/>
      <c r="B20" s="35"/>
      <c r="C20" s="51"/>
      <c r="D20" s="51"/>
      <c r="E20" s="100" t="s">
        <v>16</v>
      </c>
      <c r="F20" s="115"/>
      <c r="G20" s="115"/>
      <c r="H20" s="127"/>
    </row>
    <row r="21" spans="1:8" s="19" customFormat="1" ht="33" customHeight="1">
      <c r="A21" s="33"/>
      <c r="B21" s="35"/>
      <c r="C21" s="51"/>
      <c r="D21" s="51"/>
      <c r="E21" s="101" t="s">
        <v>143</v>
      </c>
      <c r="F21" s="115">
        <f>H21</f>
        <v>-25</v>
      </c>
      <c r="G21" s="115"/>
      <c r="H21" s="127">
        <f>H22</f>
        <v>-25</v>
      </c>
    </row>
    <row r="22" spans="1:8" s="19" customFormat="1" ht="26.25" customHeight="1">
      <c r="A22" s="33"/>
      <c r="B22" s="35"/>
      <c r="C22" s="51"/>
      <c r="D22" s="51"/>
      <c r="E22" s="100" t="s">
        <v>144</v>
      </c>
      <c r="F22" s="115">
        <f>H22</f>
        <v>-25</v>
      </c>
      <c r="G22" s="115"/>
      <c r="H22" s="127">
        <v>-25</v>
      </c>
    </row>
    <row r="23" spans="1:8" s="19" customFormat="1" ht="21" customHeight="1">
      <c r="A23" s="33"/>
      <c r="B23" s="35"/>
      <c r="C23" s="51"/>
      <c r="D23" s="51"/>
      <c r="E23" s="101" t="s">
        <v>145</v>
      </c>
      <c r="F23" s="115">
        <f>H23</f>
        <v>-19939</v>
      </c>
      <c r="G23" s="115"/>
      <c r="H23" s="127">
        <f>H25</f>
        <v>-19939</v>
      </c>
    </row>
    <row r="24" spans="1:8" s="19" customFormat="1" ht="23.25" customHeight="1">
      <c r="A24" s="33"/>
      <c r="B24" s="35"/>
      <c r="C24" s="51"/>
      <c r="D24" s="51"/>
      <c r="E24" s="100" t="s">
        <v>16</v>
      </c>
      <c r="F24" s="115"/>
      <c r="G24" s="115"/>
      <c r="H24" s="127"/>
    </row>
    <row r="25" spans="1:8" s="19" customFormat="1" ht="22.5" customHeight="1">
      <c r="A25" s="33"/>
      <c r="B25" s="35"/>
      <c r="C25" s="51"/>
      <c r="D25" s="51"/>
      <c r="E25" s="100" t="s">
        <v>140</v>
      </c>
      <c r="F25" s="115">
        <f>H25</f>
        <v>-19939</v>
      </c>
      <c r="G25" s="115"/>
      <c r="H25" s="127">
        <v>-19939</v>
      </c>
    </row>
    <row r="26" spans="1:8" s="19" customFormat="1" ht="52.5" customHeight="1">
      <c r="A26" s="132">
        <v>2600</v>
      </c>
      <c r="B26" s="34" t="s">
        <v>155</v>
      </c>
      <c r="C26" s="50">
        <v>0</v>
      </c>
      <c r="D26" s="50">
        <v>0</v>
      </c>
      <c r="E26" s="129" t="s">
        <v>156</v>
      </c>
      <c r="F26" s="115">
        <f>H26</f>
        <v>19964</v>
      </c>
      <c r="G26" s="115"/>
      <c r="H26" s="127">
        <f>H28</f>
        <v>19964</v>
      </c>
    </row>
    <row r="27" spans="1:8" s="19" customFormat="1" ht="19.5" customHeight="1">
      <c r="A27" s="81"/>
      <c r="B27" s="34"/>
      <c r="C27" s="50"/>
      <c r="D27" s="50"/>
      <c r="E27" s="95" t="s">
        <v>53</v>
      </c>
      <c r="F27" s="115"/>
      <c r="G27" s="115"/>
      <c r="H27" s="127"/>
    </row>
    <row r="28" spans="1:8" s="19" customFormat="1" ht="31.5" customHeight="1">
      <c r="A28" s="33">
        <v>2610</v>
      </c>
      <c r="B28" s="142" t="s">
        <v>155</v>
      </c>
      <c r="C28" s="165" t="s">
        <v>2</v>
      </c>
      <c r="D28" s="34" t="s">
        <v>1</v>
      </c>
      <c r="E28" s="166" t="s">
        <v>157</v>
      </c>
      <c r="F28" s="115">
        <f>H28</f>
        <v>19964</v>
      </c>
      <c r="G28" s="115"/>
      <c r="H28" s="127">
        <f>H30</f>
        <v>19964</v>
      </c>
    </row>
    <row r="29" spans="1:8" s="19" customFormat="1" ht="19.5" customHeight="1">
      <c r="A29" s="33"/>
      <c r="B29" s="142"/>
      <c r="C29" s="165"/>
      <c r="D29" s="34"/>
      <c r="E29" s="130" t="s">
        <v>54</v>
      </c>
      <c r="F29" s="115"/>
      <c r="G29" s="115"/>
      <c r="H29" s="127"/>
    </row>
    <row r="30" spans="1:8" s="19" customFormat="1" ht="19.5" customHeight="1">
      <c r="A30" s="81">
        <v>2611</v>
      </c>
      <c r="B30" s="142" t="s">
        <v>155</v>
      </c>
      <c r="C30" s="165" t="s">
        <v>2</v>
      </c>
      <c r="D30" s="34" t="s">
        <v>2</v>
      </c>
      <c r="E30" s="131" t="s">
        <v>158</v>
      </c>
      <c r="F30" s="115">
        <f>H30</f>
        <v>19964</v>
      </c>
      <c r="G30" s="115"/>
      <c r="H30" s="127">
        <f>H31</f>
        <v>19964</v>
      </c>
    </row>
    <row r="31" spans="1:8" s="19" customFormat="1" ht="29.25" customHeight="1">
      <c r="A31" s="33"/>
      <c r="B31" s="143"/>
      <c r="C31" s="167"/>
      <c r="D31" s="35"/>
      <c r="E31" s="133" t="s">
        <v>14</v>
      </c>
      <c r="F31" s="115">
        <f>H31</f>
        <v>19964</v>
      </c>
      <c r="G31" s="115"/>
      <c r="H31" s="127">
        <f>H32</f>
        <v>19964</v>
      </c>
    </row>
    <row r="32" spans="1:8" s="19" customFormat="1" ht="19.5" customHeight="1">
      <c r="A32" s="33"/>
      <c r="B32" s="35"/>
      <c r="C32" s="51"/>
      <c r="D32" s="51"/>
      <c r="E32" s="101" t="s">
        <v>71</v>
      </c>
      <c r="F32" s="115">
        <f>H32</f>
        <v>19964</v>
      </c>
      <c r="G32" s="115"/>
      <c r="H32" s="127">
        <f>H34</f>
        <v>19964</v>
      </c>
    </row>
    <row r="33" spans="1:8" s="19" customFormat="1" ht="19.5" customHeight="1">
      <c r="A33" s="33"/>
      <c r="B33" s="35"/>
      <c r="C33" s="51"/>
      <c r="D33" s="51"/>
      <c r="E33" s="100" t="s">
        <v>70</v>
      </c>
      <c r="F33" s="115"/>
      <c r="G33" s="115"/>
      <c r="H33" s="127"/>
    </row>
    <row r="34" spans="1:8" s="19" customFormat="1" ht="19.5" customHeight="1">
      <c r="A34" s="33"/>
      <c r="B34" s="35"/>
      <c r="C34" s="51"/>
      <c r="D34" s="51"/>
      <c r="E34" s="101" t="s">
        <v>72</v>
      </c>
      <c r="F34" s="115">
        <f>H34</f>
        <v>19964</v>
      </c>
      <c r="G34" s="115"/>
      <c r="H34" s="127">
        <f>H36</f>
        <v>19964</v>
      </c>
    </row>
    <row r="35" spans="1:8" s="19" customFormat="1" ht="19.5" customHeight="1">
      <c r="A35" s="33"/>
      <c r="B35" s="35"/>
      <c r="C35" s="51"/>
      <c r="D35" s="51"/>
      <c r="E35" s="100" t="s">
        <v>54</v>
      </c>
      <c r="F35" s="115"/>
      <c r="G35" s="115"/>
      <c r="H35" s="127"/>
    </row>
    <row r="36" spans="1:8" s="19" customFormat="1" ht="30" customHeight="1">
      <c r="A36" s="33"/>
      <c r="B36" s="35"/>
      <c r="C36" s="51"/>
      <c r="D36" s="51"/>
      <c r="E36" s="101" t="s">
        <v>74</v>
      </c>
      <c r="F36" s="115">
        <f>H36</f>
        <v>19964</v>
      </c>
      <c r="G36" s="115"/>
      <c r="H36" s="127">
        <f>H37</f>
        <v>19964</v>
      </c>
    </row>
    <row r="37" spans="1:8" s="19" customFormat="1" ht="19.5" customHeight="1">
      <c r="A37" s="33"/>
      <c r="B37" s="35"/>
      <c r="C37" s="51"/>
      <c r="D37" s="51"/>
      <c r="E37" s="100" t="s">
        <v>15</v>
      </c>
      <c r="F37" s="115">
        <f>H37</f>
        <v>19964</v>
      </c>
      <c r="G37" s="115"/>
      <c r="H37" s="127">
        <v>19964</v>
      </c>
    </row>
    <row r="38" spans="2:4" ht="15">
      <c r="B38" s="10"/>
      <c r="C38" s="11"/>
      <c r="D38" s="12"/>
    </row>
    <row r="39" spans="1:7" s="68" customFormat="1" ht="20.25" customHeight="1">
      <c r="A39" s="221" t="s">
        <v>79</v>
      </c>
      <c r="B39" s="221"/>
      <c r="C39" s="221"/>
      <c r="D39" s="221"/>
      <c r="E39" s="221"/>
      <c r="F39" s="221"/>
      <c r="G39" s="221"/>
    </row>
    <row r="40" spans="2:5" ht="15">
      <c r="B40" s="13"/>
      <c r="C40" s="11"/>
      <c r="D40" s="12"/>
      <c r="E40" s="5"/>
    </row>
    <row r="41" spans="2:4" ht="15">
      <c r="B41" s="13"/>
      <c r="C41" s="14"/>
      <c r="D41" s="15"/>
    </row>
    <row r="47" spans="5:8" ht="15">
      <c r="E47" s="84"/>
      <c r="H47" s="5"/>
    </row>
  </sheetData>
  <sheetProtection/>
  <mergeCells count="14">
    <mergeCell ref="A39:G39"/>
    <mergeCell ref="G9:H9"/>
    <mergeCell ref="A9:A10"/>
    <mergeCell ref="E9:E10"/>
    <mergeCell ref="F9:F10"/>
    <mergeCell ref="B9:B10"/>
    <mergeCell ref="C9:C10"/>
    <mergeCell ref="D9:D10"/>
    <mergeCell ref="F1:H1"/>
    <mergeCell ref="F4:H4"/>
    <mergeCell ref="A5:H5"/>
    <mergeCell ref="A6:H6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2018-12-25T08:11:44Z</cp:lastPrinted>
  <dcterms:created xsi:type="dcterms:W3CDTF">1996-10-14T23:33:28Z</dcterms:created>
  <dcterms:modified xsi:type="dcterms:W3CDTF">2018-12-28T13:03:11Z</dcterms:modified>
  <cp:category/>
  <cp:version/>
  <cp:contentType/>
  <cp:contentStatus/>
</cp:coreProperties>
</file>