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Plastik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<sst xmlns="http://schemas.openxmlformats.org/spreadsheetml/2006/main" count="24" uniqueCount="22">
  <si>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Հ/Հ</t>
  </si>
  <si>
    <t>Պաշտոնի անվանումը</t>
  </si>
  <si>
    <t>Միավորը</t>
  </si>
  <si>
    <t>Տնօրեն</t>
  </si>
  <si>
    <t>Ընդամենը</t>
  </si>
  <si>
    <t>Դրույքաչափը</t>
  </si>
  <si>
    <t>Աշխատավարձի ֆոնդ</t>
  </si>
  <si>
    <t>Հավաքարար</t>
  </si>
  <si>
    <t>Պահեստապետ</t>
  </si>
  <si>
    <t>Աշխատակազմի քարտուղար</t>
  </si>
  <si>
    <t>Նելլի Շահնազարյան</t>
  </si>
  <si>
    <t>Կապան  համայնքի ավագանու</t>
  </si>
  <si>
    <t>Արտադրության բանվոր</t>
  </si>
  <si>
    <t>Վարորդ</t>
  </si>
  <si>
    <t>Ֆինանսական տնօրեն， հաշվապահ</t>
  </si>
  <si>
    <t>Ինժեներ-տեխնոլոգ， որակի պատասխանատու</t>
  </si>
  <si>
    <t>Պլաստիկ հավաքող， սեղմող բանվոր</t>
  </si>
  <si>
    <t>Օգնական</t>
  </si>
  <si>
    <t>Վաճառքի և գովազդի մասնագետ</t>
  </si>
  <si>
    <t>&lt;&lt;Կապանի Պլաստշին&gt;&gt; համայնքային ոչ առևտրային կազմակերպության աշխատակիցների թվաքանակը, հաստիքացուցակը և պաշտոնային դրույքաչափերը</t>
  </si>
  <si>
    <t>Հավելված N 32</t>
  </si>
  <si>
    <t xml:space="preserve">2019թ. դեկտեմբերի  05-ի թիվ  108-Ա որոշման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</si>
</sst>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</numFmts>
  <fonts count="37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C3" sqref="C3:G3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2.8515625" style="1" customWidth="1"/>
    <col min="4" max="4" width="15.7109375" style="3" hidden="1" customWidth="1"/>
    <col min="5" max="5" width="18.421875" style="3" hidden="1" customWidth="1"/>
    <col min="6" max="6" width="15.57421875" style="3" customWidth="1"/>
    <col min="7" max="7" width="16.7109375" style="9" customWidth="1"/>
    <col min="8" max="16384" width="9.140625" style="1" customWidth="1"/>
  </cols>
  <sheetData>
    <row r="1" spans="3:7" ht="14.25" customHeight="1">
      <c r="C1" s="12" t="s">
        <v>20</v>
      </c>
      <c r="D1" s="12"/>
      <c r="E1" s="12"/>
      <c r="F1" s="12"/>
      <c r="G1" s="12"/>
    </row>
    <row r="2" spans="3:7" ht="14.25" customHeight="1">
      <c r="C2" s="12" t="s">
        <v>11</v>
      </c>
      <c r="D2" s="12"/>
      <c r="E2" s="12"/>
      <c r="F2" s="12"/>
      <c r="G2" s="12"/>
    </row>
    <row r="3" spans="3:7" ht="14.25" customHeight="1">
      <c r="C3" s="12" t="s">
        <v>21</v>
      </c>
      <c r="D3" s="12"/>
      <c r="E3" s="12"/>
      <c r="F3" s="12"/>
      <c r="G3" s="12"/>
    </row>
    <row r="4" ht="13.5">
      <c r="G4" s="3"/>
    </row>
    <row r="5" spans="1:7" ht="49.5" customHeight="1">
      <c r="A5" s="12" t="s">
        <v>19</v>
      </c>
      <c r="B5" s="12"/>
      <c r="C5" s="12"/>
      <c r="D5" s="12"/>
      <c r="E5" s="12"/>
      <c r="F5" s="12"/>
      <c r="G5" s="12"/>
    </row>
    <row r="7" spans="1:7" ht="30" customHeight="1">
      <c r="A7" s="7" t="s">
        <v>0</v>
      </c>
      <c r="B7" s="7" t="s">
        <v>1</v>
      </c>
      <c r="C7" s="7" t="s">
        <v>2</v>
      </c>
      <c r="D7" s="6" t="s">
        <v>5</v>
      </c>
      <c r="E7" s="4" t="s">
        <v>6</v>
      </c>
      <c r="F7" s="8" t="s">
        <v>5</v>
      </c>
      <c r="G7" s="4" t="s">
        <v>6</v>
      </c>
    </row>
    <row r="8" spans="1:7" ht="20.25" customHeight="1">
      <c r="A8" s="5">
        <v>1</v>
      </c>
      <c r="B8" s="2" t="s">
        <v>3</v>
      </c>
      <c r="C8" s="5">
        <v>1</v>
      </c>
      <c r="D8" s="5">
        <v>90000</v>
      </c>
      <c r="E8" s="5">
        <f>D8*C8</f>
        <v>90000</v>
      </c>
      <c r="F8" s="11">
        <v>200000</v>
      </c>
      <c r="G8" s="11">
        <f>F8*C8</f>
        <v>200000</v>
      </c>
    </row>
    <row r="9" spans="1:7" ht="20.25" customHeight="1">
      <c r="A9" s="5">
        <v>2</v>
      </c>
      <c r="B9" s="2" t="s">
        <v>14</v>
      </c>
      <c r="C9" s="5">
        <v>1</v>
      </c>
      <c r="D9" s="5">
        <v>71000</v>
      </c>
      <c r="E9" s="5">
        <f>D9*C9</f>
        <v>71000</v>
      </c>
      <c r="F9" s="11">
        <v>150000</v>
      </c>
      <c r="G9" s="11">
        <f>F9*C9</f>
        <v>150000</v>
      </c>
    </row>
    <row r="10" spans="1:7" ht="33.75" customHeight="1">
      <c r="A10" s="5">
        <v>3</v>
      </c>
      <c r="B10" s="2" t="s">
        <v>15</v>
      </c>
      <c r="C10" s="5">
        <v>3</v>
      </c>
      <c r="D10" s="5"/>
      <c r="E10" s="5"/>
      <c r="F10" s="11">
        <v>150000</v>
      </c>
      <c r="G10" s="11">
        <f>C10*F10</f>
        <v>450000</v>
      </c>
    </row>
    <row r="11" spans="1:7" ht="25.5" customHeight="1">
      <c r="A11" s="5">
        <v>4</v>
      </c>
      <c r="B11" s="2" t="s">
        <v>17</v>
      </c>
      <c r="C11" s="5">
        <v>1</v>
      </c>
      <c r="D11" s="5"/>
      <c r="E11" s="5"/>
      <c r="F11" s="11">
        <v>140000</v>
      </c>
      <c r="G11" s="11">
        <f aca="true" t="shared" si="0" ref="G11:G17">C11*F11</f>
        <v>140000</v>
      </c>
    </row>
    <row r="12" spans="1:7" ht="25.5" customHeight="1">
      <c r="A12" s="5">
        <v>5</v>
      </c>
      <c r="B12" s="2" t="s">
        <v>18</v>
      </c>
      <c r="C12" s="5">
        <v>1</v>
      </c>
      <c r="D12" s="5"/>
      <c r="E12" s="5"/>
      <c r="F12" s="11">
        <v>140000</v>
      </c>
      <c r="G12" s="11">
        <f t="shared" si="0"/>
        <v>140000</v>
      </c>
    </row>
    <row r="13" spans="1:7" ht="25.5" customHeight="1">
      <c r="A13" s="5">
        <v>6</v>
      </c>
      <c r="B13" s="2" t="s">
        <v>12</v>
      </c>
      <c r="C13" s="5">
        <v>9</v>
      </c>
      <c r="D13" s="5"/>
      <c r="E13" s="5"/>
      <c r="F13" s="11">
        <v>125000</v>
      </c>
      <c r="G13" s="11">
        <f t="shared" si="0"/>
        <v>1125000</v>
      </c>
    </row>
    <row r="14" spans="1:7" ht="25.5" customHeight="1">
      <c r="A14" s="5">
        <v>7</v>
      </c>
      <c r="B14" s="2" t="s">
        <v>16</v>
      </c>
      <c r="C14" s="5">
        <v>2</v>
      </c>
      <c r="D14" s="5"/>
      <c r="E14" s="5"/>
      <c r="F14" s="11">
        <v>120000</v>
      </c>
      <c r="G14" s="11">
        <f t="shared" si="0"/>
        <v>240000</v>
      </c>
    </row>
    <row r="15" spans="1:7" ht="25.5" customHeight="1">
      <c r="A15" s="5">
        <v>8</v>
      </c>
      <c r="B15" s="2" t="s">
        <v>13</v>
      </c>
      <c r="C15" s="5">
        <v>1</v>
      </c>
      <c r="D15" s="5"/>
      <c r="E15" s="5"/>
      <c r="F15" s="11">
        <v>150000</v>
      </c>
      <c r="G15" s="11">
        <f t="shared" si="0"/>
        <v>150000</v>
      </c>
    </row>
    <row r="16" spans="1:7" ht="25.5" customHeight="1">
      <c r="A16" s="5">
        <v>9</v>
      </c>
      <c r="B16" s="2" t="s">
        <v>7</v>
      </c>
      <c r="C16" s="5">
        <v>1</v>
      </c>
      <c r="D16" s="5">
        <v>80000</v>
      </c>
      <c r="E16" s="5">
        <f>D16*C16</f>
        <v>80000</v>
      </c>
      <c r="F16" s="11">
        <v>88318</v>
      </c>
      <c r="G16" s="11">
        <f t="shared" si="0"/>
        <v>88318</v>
      </c>
    </row>
    <row r="17" spans="1:7" ht="25.5" customHeight="1">
      <c r="A17" s="5">
        <v>10</v>
      </c>
      <c r="B17" s="2" t="s">
        <v>8</v>
      </c>
      <c r="C17" s="5">
        <v>1</v>
      </c>
      <c r="D17" s="5">
        <v>66200</v>
      </c>
      <c r="E17" s="5">
        <f>D17*C17</f>
        <v>66200</v>
      </c>
      <c r="F17" s="11">
        <v>100000</v>
      </c>
      <c r="G17" s="11">
        <f t="shared" si="0"/>
        <v>100000</v>
      </c>
    </row>
    <row r="18" spans="1:7" ht="33" customHeight="1">
      <c r="A18" s="13" t="s">
        <v>4</v>
      </c>
      <c r="B18" s="14"/>
      <c r="C18" s="4">
        <f>SUM(C8:C17)</f>
        <v>21</v>
      </c>
      <c r="D18" s="4">
        <f>SUM(D8:D17)</f>
        <v>307200</v>
      </c>
      <c r="E18" s="4">
        <f>SUM(E8:E17)</f>
        <v>307200</v>
      </c>
      <c r="F18" s="10"/>
      <c r="G18" s="10">
        <f>G8+G9+G10+G11+G12+G13+G14+G15+G16+G17</f>
        <v>2783318</v>
      </c>
    </row>
    <row r="21" ht="14.25" customHeight="1"/>
    <row r="22" spans="1:6" ht="14.25">
      <c r="A22" s="12" t="s">
        <v>9</v>
      </c>
      <c r="B22" s="12"/>
      <c r="C22" s="15" t="s">
        <v>10</v>
      </c>
      <c r="D22" s="15"/>
      <c r="E22" s="15"/>
      <c r="F22" s="15"/>
    </row>
    <row r="23" ht="13.5">
      <c r="G23" s="3"/>
    </row>
    <row r="24" ht="13.5">
      <c r="G24" s="3"/>
    </row>
    <row r="25" ht="13.5">
      <c r="G25" s="3"/>
    </row>
  </sheetData>
  <sheetProtection/>
  <mergeCells count="7">
    <mergeCell ref="C1:G1"/>
    <mergeCell ref="C2:G2"/>
    <mergeCell ref="C3:G3"/>
    <mergeCell ref="A5:G5"/>
    <mergeCell ref="A18:B18"/>
    <mergeCell ref="A22:B22"/>
    <mergeCell ref="C22:F22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2019-11-26T07:31:54Z</cp:lastPrinted>
  <dcterms:created xsi:type="dcterms:W3CDTF">1996-10-14T23:33:28Z</dcterms:created>
  <dcterms:modified xsi:type="dcterms:W3CDTF">2019-12-06T11:37:29Z</dcterms:modified>
  <cp:category/>
  <cp:version/>
  <cp:contentType/>
  <cp:contentStatus/>
</cp:coreProperties>
</file>