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075" activeTab="0"/>
  </bookViews>
  <sheets>
    <sheet name="Sheet1" sheetId="1" r:id="rId1"/>
    <sheet name="Sheet2+" sheetId="2" r:id="rId2"/>
    <sheet name="Sheet3+" sheetId="3" r:id="rId3"/>
    <sheet name="Sheet5+" sheetId="4" r:id="rId4"/>
  </sheets>
  <definedNames>
    <definedName name="_xlnm.Print_Titles" localSheetId="3">'Sheet5+'!$7:$9</definedName>
  </definedNames>
  <calcPr fullCalcOnLoad="1"/>
</workbook>
</file>

<file path=xl/sharedStrings.xml><?xml version="1.0" encoding="utf-8"?>
<sst xmlns="http://schemas.openxmlformats.org/spreadsheetml/2006/main" count="299" uniqueCount="115">
  <si>
    <t>0</t>
  </si>
  <si>
    <t>1</t>
  </si>
  <si>
    <t>2</t>
  </si>
  <si>
    <t>01</t>
  </si>
  <si>
    <t>06</t>
  </si>
  <si>
    <t>08</t>
  </si>
  <si>
    <t>ՀԱՏՎԱԾ  1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</si>
  <si>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</si>
  <si>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</si>
  <si>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</si>
  <si>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</si>
  <si>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</si>
  <si>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 xml:space="preserve">այդ թվում`  </t>
  </si>
  <si>
    <t>ԸՆԴԱՄԵՆԸ ԾԱԽՍԵՐ                                  այդ  թվում՝</t>
  </si>
  <si>
    <t>-Շենքերի և շինությունների կապիտալ վերանորոգում</t>
  </si>
  <si>
    <t xml:space="preserve"> ՀԱՆԳԻՍՏ ,ՄՇԱԿՈՒՅԹ ԵՎ ԿՐՈՆ (տող2810+տող2820)</t>
  </si>
  <si>
    <t>ՀԱՆԳԻՍՏ, ՄՇԱԿՈՒՅԹ ԵՎ ԿՐՈՆ (տող2810+տող2820)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</si>
  <si>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</si>
  <si>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Ընդհանուր բնույթի այլ ծառայություններ /ՔԿԱԳ/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</si>
  <si>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</si>
  <si>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</si>
  <si>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>x</t>
  </si>
  <si>
    <t xml:space="preserve"> X</t>
  </si>
  <si>
    <t>X</t>
  </si>
  <si>
    <t>ՀԱՏՎԱԾ 3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</si>
  <si>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</si>
  <si>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</si>
  <si>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</si>
  <si>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</si>
  <si>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</si>
  <si>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</si>
  <si>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</si>
  <si>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ՀԱՏՎԱԾ 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</si>
  <si>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</si>
  <si>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</si>
  <si>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</si>
  <si>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</si>
  <si>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</si>
  <si>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</si>
  <si>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</si>
  <si>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>4</t>
  </si>
  <si>
    <t>5</t>
  </si>
  <si>
    <t>6</t>
  </si>
  <si>
    <t>7</t>
  </si>
  <si>
    <t>8</t>
  </si>
  <si>
    <t>այդ թվում`</t>
  </si>
  <si>
    <t>որից`</t>
  </si>
  <si>
    <t xml:space="preserve"> ՀԱՏՎԱԾ 6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</si>
  <si>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</si>
  <si>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</si>
  <si>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</si>
  <si>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>Մշակութային ծառայություններ</t>
  </si>
  <si>
    <t>Գրադարաններ</t>
  </si>
  <si>
    <t>Բաժին</t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</si>
  <si>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</si>
  <si>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</si>
  <si>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</si>
  <si>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t>Հավելված 1</t>
  </si>
  <si>
    <t>Հավելված 2</t>
  </si>
  <si>
    <t>Հավելված 3</t>
  </si>
  <si>
    <t>Ցուցանիշների փոփոխությունը /ավելացումները նշված են դրական նշանով, նվազեցումները բացասական նշանով/</t>
  </si>
  <si>
    <t>Կապան  համայնքի ավագանու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</si>
  <si>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</si>
  <si>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(տող2110+տող2130+տող2160)                                                                                        </t>
    </r>
  </si>
  <si>
    <t>Ընդհանուր բնույթի ծառայություններ</t>
  </si>
  <si>
    <t xml:space="preserve">Ընդհանուր բնույթի ծառայություններ` /ՔԿԱԳ/ </t>
  </si>
  <si>
    <r>
      <t xml:space="preserve">ԸՆԴՀԱՆՈՒՐ ԲՆՈՒՅԹԻ ՀԱՆՐԱՅԻՆ ԾԱՌԱՅՈՒԹՅՈՒՆՆԵՐ </t>
    </r>
    <r>
      <rPr>
        <b/>
        <sz val="10"/>
        <rFont val="GHEA Grapalat"/>
        <family val="3"/>
      </rPr>
      <t xml:space="preserve">(տող2110+տող2130+տող2160)  </t>
    </r>
    <r>
      <rPr>
        <sz val="9"/>
        <rFont val="GHEA Grapalat"/>
        <family val="3"/>
      </rPr>
      <t xml:space="preserve">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</si>
  <si>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թվում՝</t>
  </si>
  <si>
    <t>Բ.ՈՉ ՖԻՆԱՆՍԱԿԱՆ ԱԿՏԻՎՆԵՐԻ ԳԾՈՎ ԾԱԽՍԵՐ</t>
  </si>
  <si>
    <t>1.1ՀԻՄՆԱԿԱՆ ՄԻՋՈՑՆԵՐ</t>
  </si>
  <si>
    <t>ՇԵՆՔԵՐ  ԵՎ  ՇԻՆՈՒԹՅՈՒՆՆԵՐ</t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</si>
  <si>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</si>
  <si>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t>Մշակութային ծառայություններ, որից`</t>
  </si>
  <si>
    <t xml:space="preserve">                             (հազար դրամներով)</t>
  </si>
  <si>
    <t>Աշխատակազմի քարտուղար                                  Նելլի Շահնազարյան</t>
  </si>
  <si>
    <t xml:space="preserve">               Աշխատակազմի քարտուղար                                Նելլի Շահնազարյան</t>
  </si>
  <si>
    <t>Աշխատակազմի քարտուղար                                    Նելլի Շահնազարյան</t>
  </si>
  <si>
    <t xml:space="preserve">     Կապան  համայնքի ավագանու 2019թ. դեկտեմբերի 26-ի թիվ 129-Ն որոշման   թիվ 1                                                                            հավելվածում կատարվող փոփոխություններ</t>
  </si>
  <si>
    <t>Կապան  համայնքի ավագանու 2019թ. դեկտեմբերի 26-ի թիվ 129-Ն որոշման   թիվ 2     հավելվածում կատարվող փոփոխություններ</t>
  </si>
  <si>
    <t xml:space="preserve">      Կապան  համայնքի ավագանու 2019թ. դեկտեմբերի 26-ի թիվ 129-Ն որոշման   թիվ 3                                                                    hավելվածում կատարվող փոփոխություններ</t>
  </si>
  <si>
    <t>Կապան  համայնքի ավագանու 2019թ. դեկտեմբերի 29-ի թիվ 129-Ն որոշման    թիվ 6 հավելվածում կատարվող փոփոխություններ</t>
  </si>
  <si>
    <t>2. ՊԱՇՏՈՆԱԿԱՆ ԴՐԱՄԱՇՆՈՐՀՆԵՐ</t>
  </si>
  <si>
    <t xml:space="preserve">Բ. ՈՉ ՖԻՆԱՆՍԱԿԱՆ ԱԿՏԻՎՆԵՐԻ ԳԾՈՎ ԾԱԽՍԵՐ                     </t>
  </si>
  <si>
    <t xml:space="preserve"> 2.6 Կապիտալ ներքին պաշտոնական դրամաշնորհներ` ստացված կառավարման այլ մակարդակներից</t>
  </si>
  <si>
    <t>1261</t>
  </si>
  <si>
    <t>ա) Պետական բյուջեից կապիտալ ծախսերի ֆինանսավորման նպատակային հատկացումներ (սուբվենցիաներ)</t>
  </si>
  <si>
    <t>Թանգարաններ և ցուցասրահներ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</si>
  <si>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(տող3610+տող3640+տող3660)</t>
    </r>
  </si>
  <si>
    <t>Բնակարանային շինարարություն, որից`</t>
  </si>
  <si>
    <t xml:space="preserve">Բնակարանային շինարարություն </t>
  </si>
  <si>
    <r>
      <t xml:space="preserve">ԲՆԱԿԱՐԱՆԱՅԻՆ ՇԻՆԱՐԱՐՈՒԹՅՈՒՆ ԵՎ ԿՈՄՈՒՆԱԼ ԾԱՌԱՅՈՒԹՅՈՒՆ </t>
    </r>
    <r>
      <rPr>
        <b/>
        <sz val="10"/>
        <rFont val="GHEA Grapalat"/>
        <family val="3"/>
      </rPr>
      <t>(տող3610+տող3640+տող3660)</t>
    </r>
  </si>
  <si>
    <t>Բնակարանային շինարարություն</t>
  </si>
  <si>
    <t xml:space="preserve"> - Շենքերի և շինությունների կապիտալ վերանորոգում</t>
  </si>
  <si>
    <t>5113</t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</si>
  <si>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</si>
  <si>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>Հավելված  4</t>
  </si>
  <si>
    <t>ւ</t>
  </si>
  <si>
    <t>&lt;&lt;  &gt;&gt;                      2020թ. թիվ    -Ն  որոշման</t>
  </si>
  <si>
    <t xml:space="preserve">                                                                             &lt;&lt;  &gt;&gt;              2020թ. թիվ    -Ն  որոշման</t>
  </si>
  <si>
    <t xml:space="preserve">                                                                           &lt;&lt;  &gt;&gt;           2020թ. Թիվ     -Ն  որոշման</t>
  </si>
  <si>
    <t>04</t>
  </si>
  <si>
    <r>
      <t xml:space="preserve">ՏՆՏԵՍԱԿԱՆ ՀԱՐԱԲԵՐՈՒԹՅՈՒՆՆԵՐ </t>
    </r>
    <r>
      <rPr>
        <b/>
        <sz val="10"/>
        <rFont val="GHEA Grapalat"/>
        <family val="3"/>
      </rPr>
      <t>(տող2410+տող2420+տող2450+տող2490)</t>
    </r>
  </si>
  <si>
    <t>Տրանսպորտ</t>
  </si>
  <si>
    <t xml:space="preserve">ճանապարհային տրանսպորտ </t>
  </si>
  <si>
    <t>Ջրամատակարարում</t>
  </si>
  <si>
    <t>որից՝</t>
  </si>
  <si>
    <t>-Շենքերի և շինությունների կառուցում</t>
  </si>
  <si>
    <t>09</t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</si>
  <si>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</si>
  <si>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t>Նախադպրոցական և տարրական ընդհանուր կրթություն</t>
  </si>
  <si>
    <t xml:space="preserve">Նախադպրոցական կրթություն </t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</si>
  <si>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</si>
  <si>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տող2410+տող2420+տող2450+տող2490)</t>
    </r>
  </si>
  <si>
    <t xml:space="preserve"> - Շենքերի և շինությունների կառուցում</t>
  </si>
  <si>
    <t>5112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</si>
</sst>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,##0.00&quot;р.&quot;"/>
    <numFmt numFmtId="211" formatCode="#,##0.000"/>
    <numFmt numFmtId="212" formatCode="#,##0.0000"/>
    <numFmt numFmtId="213" formatCode="#,##0.0"/>
    <numFmt numFmtId="214" formatCode="0.000"/>
    <numFmt numFmtId="215" formatCode="0.000000"/>
    <numFmt numFmtId="216" formatCode="0.0000000"/>
    <numFmt numFmtId="217" formatCode="0.00000"/>
    <numFmt numFmtId="218" formatCode="0.000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_(* #,##0.0_);_(* \(#,##0.0\);_(* &quot;-&quot;??_);_(@_)"/>
  </numFmts>
  <fonts count="76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4"/>
      <name val="GHEA Grapalat"/>
      <family val="3"/>
    </font>
    <font>
      <b/>
      <sz val="10.5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34" fillId="0" borderId="1" applyNumberFormat="0" applyFill="0" applyProtection="0">
      <alignment horizontal="left" vertical="center" wrapText="1"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2" applyNumberFormat="0" applyAlignment="0" applyProtection="0"/>
    <xf numFmtId="0" fontId="60" fillId="27" borderId="3" applyNumberFormat="0" applyAlignment="0" applyProtection="0"/>
    <xf numFmtId="0" fontId="61" fillId="27" borderId="2" applyNumberFormat="0" applyAlignment="0" applyProtection="0"/>
    <xf numFmtId="0" fontId="6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28" borderId="8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3" fillId="0" borderId="10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202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3" fontId="5" fillId="0" borderId="0" xfId="0" applyNumberFormat="1" applyFont="1" applyFill="1" applyBorder="1" applyAlignment="1">
      <alignment horizontal="center" vertical="top"/>
    </xf>
    <xf numFmtId="203" fontId="3" fillId="0" borderId="0" xfId="0" applyNumberFormat="1" applyFont="1" applyFill="1" applyBorder="1" applyAlignment="1">
      <alignment horizontal="center" vertical="top"/>
    </xf>
    <xf numFmtId="202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02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203" fontId="22" fillId="0" borderId="0" xfId="0" applyNumberFormat="1" applyFont="1" applyFill="1" applyBorder="1" applyAlignment="1">
      <alignment horizontal="center" vertical="top"/>
    </xf>
    <xf numFmtId="203" fontId="16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202" fontId="16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202" fontId="19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left" vertical="top" wrapText="1"/>
    </xf>
    <xf numFmtId="49" fontId="24" fillId="33" borderId="12" xfId="0" applyNumberFormat="1" applyFont="1" applyFill="1" applyBorder="1" applyAlignment="1">
      <alignment horizontal="center"/>
    </xf>
    <xf numFmtId="49" fontId="19" fillId="33" borderId="12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vertical="top" wrapText="1"/>
    </xf>
    <xf numFmtId="49" fontId="31" fillId="0" borderId="12" xfId="0" applyNumberFormat="1" applyFont="1" applyFill="1" applyBorder="1" applyAlignment="1">
      <alignment vertical="top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 quotePrefix="1">
      <alignment horizontal="center" vertical="center"/>
    </xf>
    <xf numFmtId="49" fontId="11" fillId="0" borderId="11" xfId="0" applyNumberFormat="1" applyFont="1" applyFill="1" applyBorder="1" applyAlignment="1" quotePrefix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17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right"/>
    </xf>
    <xf numFmtId="49" fontId="15" fillId="0" borderId="0" xfId="0" applyNumberFormat="1" applyFont="1" applyFill="1" applyAlignment="1">
      <alignment horizontal="right"/>
    </xf>
    <xf numFmtId="49" fontId="15" fillId="0" borderId="0" xfId="0" applyNumberFormat="1" applyFont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top" wrapText="1" readingOrder="1"/>
    </xf>
    <xf numFmtId="0" fontId="23" fillId="0" borderId="12" xfId="0" applyNumberFormat="1" applyFont="1" applyFill="1" applyBorder="1" applyAlignment="1">
      <alignment horizontal="left" vertical="top" wrapText="1" readingOrder="1"/>
    </xf>
    <xf numFmtId="0" fontId="24" fillId="0" borderId="12" xfId="0" applyNumberFormat="1" applyFont="1" applyFill="1" applyBorder="1" applyAlignment="1">
      <alignment horizontal="center" vertical="center" wrapText="1" readingOrder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vertical="center" wrapText="1"/>
    </xf>
    <xf numFmtId="49" fontId="20" fillId="0" borderId="11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 wrapText="1"/>
    </xf>
    <xf numFmtId="209" fontId="11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 indent="1"/>
    </xf>
    <xf numFmtId="209" fontId="15" fillId="33" borderId="0" xfId="0" applyNumberFormat="1" applyFont="1" applyFill="1" applyBorder="1" applyAlignment="1">
      <alignment horizontal="center" vertical="center"/>
    </xf>
    <xf numFmtId="209" fontId="15" fillId="0" borderId="0" xfId="0" applyNumberFormat="1" applyFont="1" applyFill="1" applyBorder="1" applyAlignment="1">
      <alignment horizontal="center" vertical="center"/>
    </xf>
    <xf numFmtId="209" fontId="11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vertical="center" wrapText="1"/>
    </xf>
    <xf numFmtId="49" fontId="33" fillId="0" borderId="11" xfId="0" applyNumberFormat="1" applyFont="1" applyFill="1" applyBorder="1" applyAlignment="1" quotePrefix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center" wrapText="1" readingOrder="1"/>
    </xf>
    <xf numFmtId="0" fontId="24" fillId="0" borderId="12" xfId="0" applyNumberFormat="1" applyFont="1" applyFill="1" applyBorder="1" applyAlignment="1">
      <alignment horizontal="left" vertical="center" wrapText="1" readingOrder="1"/>
    </xf>
    <xf numFmtId="0" fontId="11" fillId="0" borderId="12" xfId="0" applyNumberFormat="1" applyFont="1" applyFill="1" applyBorder="1" applyAlignment="1">
      <alignment horizontal="left" vertical="center" wrapText="1" readingOrder="1"/>
    </xf>
    <xf numFmtId="49" fontId="15" fillId="0" borderId="12" xfId="0" applyNumberFormat="1" applyFont="1" applyFill="1" applyBorder="1" applyAlignment="1">
      <alignment horizontal="left" vertical="center" wrapText="1" readingOrder="1"/>
    </xf>
    <xf numFmtId="0" fontId="18" fillId="0" borderId="12" xfId="0" applyNumberFormat="1" applyFont="1" applyFill="1" applyBorder="1" applyAlignment="1">
      <alignment horizontal="left" vertical="center" wrapText="1" readingOrder="1"/>
    </xf>
    <xf numFmtId="49" fontId="11" fillId="0" borderId="12" xfId="0" applyNumberFormat="1" applyFont="1" applyFill="1" applyBorder="1" applyAlignment="1">
      <alignment horizontal="left" vertical="center" wrapText="1" readingOrder="1"/>
    </xf>
    <xf numFmtId="49" fontId="19" fillId="0" borderId="12" xfId="0" applyNumberFormat="1" applyFont="1" applyFill="1" applyBorder="1" applyAlignment="1">
      <alignment horizontal="left" vertical="center" wrapText="1" readingOrder="1"/>
    </xf>
    <xf numFmtId="49" fontId="30" fillId="0" borderId="12" xfId="0" applyNumberFormat="1" applyFont="1" applyFill="1" applyBorder="1" applyAlignment="1">
      <alignment vertical="top" wrapText="1"/>
    </xf>
    <xf numFmtId="0" fontId="23" fillId="0" borderId="12" xfId="0" applyNumberFormat="1" applyFont="1" applyFill="1" applyBorder="1" applyAlignment="1">
      <alignment horizontal="left" vertical="center" wrapText="1" readingOrder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top" wrapText="1"/>
    </xf>
    <xf numFmtId="209" fontId="11" fillId="0" borderId="12" xfId="0" applyNumberFormat="1" applyFont="1" applyBorder="1" applyAlignment="1">
      <alignment horizontal="center" vertical="center"/>
    </xf>
    <xf numFmtId="209" fontId="15" fillId="0" borderId="12" xfId="0" applyNumberFormat="1" applyFont="1" applyBorder="1" applyAlignment="1">
      <alignment horizontal="center" vertical="center"/>
    </xf>
    <xf numFmtId="209" fontId="15" fillId="0" borderId="13" xfId="0" applyNumberFormat="1" applyFont="1" applyBorder="1" applyAlignment="1">
      <alignment horizontal="center" vertical="center"/>
    </xf>
    <xf numFmtId="209" fontId="11" fillId="0" borderId="13" xfId="0" applyNumberFormat="1" applyFont="1" applyBorder="1" applyAlignment="1">
      <alignment horizontal="center" vertical="center"/>
    </xf>
    <xf numFmtId="209" fontId="11" fillId="0" borderId="13" xfId="0" applyNumberFormat="1" applyFont="1" applyFill="1" applyBorder="1" applyAlignment="1">
      <alignment horizontal="center" vertical="center" wrapText="1"/>
    </xf>
    <xf numFmtId="209" fontId="8" fillId="0" borderId="0" xfId="0" applyNumberFormat="1" applyFont="1" applyFill="1" applyBorder="1" applyAlignment="1">
      <alignment vertical="center"/>
    </xf>
    <xf numFmtId="209" fontId="13" fillId="0" borderId="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Alignment="1">
      <alignment vertical="center"/>
    </xf>
    <xf numFmtId="2" fontId="15" fillId="0" borderId="0" xfId="0" applyNumberFormat="1" applyFont="1" applyFill="1" applyAlignment="1">
      <alignment vertical="center"/>
    </xf>
    <xf numFmtId="209" fontId="11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vertical="center" wrapText="1"/>
    </xf>
    <xf numFmtId="209" fontId="11" fillId="0" borderId="12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left" vertical="center" wrapText="1" indent="1"/>
    </xf>
    <xf numFmtId="0" fontId="35" fillId="0" borderId="11" xfId="0" applyFont="1" applyFill="1" applyBorder="1" applyAlignment="1">
      <alignment horizontal="center" vertical="center" wrapText="1"/>
    </xf>
    <xf numFmtId="209" fontId="13" fillId="0" borderId="0" xfId="0" applyNumberFormat="1" applyFont="1" applyFill="1" applyBorder="1" applyAlignment="1">
      <alignment vertical="center" wrapText="1"/>
    </xf>
    <xf numFmtId="49" fontId="37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49" fontId="11" fillId="0" borderId="14" xfId="0" applyNumberFormat="1" applyFont="1" applyFill="1" applyBorder="1" applyAlignment="1">
      <alignment horizontal="right" wrapText="1"/>
    </xf>
    <xf numFmtId="49" fontId="11" fillId="0" borderId="12" xfId="0" applyNumberFormat="1" applyFont="1" applyFill="1" applyBorder="1" applyAlignment="1">
      <alignment horizontal="right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203" fontId="18" fillId="0" borderId="14" xfId="0" applyNumberFormat="1" applyFont="1" applyFill="1" applyBorder="1" applyAlignment="1">
      <alignment horizontal="center" vertical="center" wrapText="1"/>
    </xf>
    <xf numFmtId="203" fontId="18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 vertical="center" wrapText="1" readingOrder="1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right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  <xf numFmtId="203" fontId="18" fillId="0" borderId="14" xfId="0" applyNumberFormat="1" applyFont="1" applyFill="1" applyBorder="1" applyAlignment="1">
      <alignment horizontal="center" vertical="center" textRotation="90" wrapText="1"/>
    </xf>
    <xf numFmtId="203" fontId="18" fillId="0" borderId="12" xfId="0" applyNumberFormat="1" applyFont="1" applyFill="1" applyBorder="1" applyAlignment="1">
      <alignment horizontal="center" vertical="center" textRotation="90" wrapText="1"/>
    </xf>
    <xf numFmtId="0" fontId="32" fillId="0" borderId="0" xfId="0" applyFont="1" applyFill="1" applyBorder="1" applyAlignment="1">
      <alignment horizontal="center"/>
    </xf>
    <xf numFmtId="0" fontId="16" fillId="0" borderId="12" xfId="0" applyFont="1" applyFill="1" applyBorder="1" applyAlignment="1">
      <alignment vertical="center"/>
    </xf>
    <xf numFmtId="49" fontId="15" fillId="0" borderId="12" xfId="0" applyNumberFormat="1" applyFont="1" applyFill="1" applyBorder="1" applyAlignment="1">
      <alignment horizontal="left" vertical="top" wrapText="1" readingOrder="1"/>
    </xf>
    <xf numFmtId="0" fontId="18" fillId="0" borderId="12" xfId="0" applyNumberFormat="1" applyFont="1" applyFill="1" applyBorder="1" applyAlignment="1">
      <alignment horizontal="left" vertical="top" wrapText="1" readingOrder="1"/>
    </xf>
    <xf numFmtId="0" fontId="11" fillId="0" borderId="12" xfId="0" applyNumberFormat="1" applyFont="1" applyFill="1" applyBorder="1" applyAlignment="1">
      <alignment horizontal="left" vertical="top" wrapText="1" readingOrder="1"/>
    </xf>
    <xf numFmtId="49" fontId="11" fillId="0" borderId="12" xfId="0" applyNumberFormat="1" applyFont="1" applyFill="1" applyBorder="1" applyAlignment="1">
      <alignment horizontal="left" vertical="top" wrapText="1" readingOrder="1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209" fontId="15" fillId="0" borderId="13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7">
      <selection activeCell="I19" sqref="I19"/>
    </sheetView>
  </sheetViews>
  <sheetFormatPr defaultColWidth="9.140625" defaultRowHeight="12.75"/>
  <cols>
    <col min="1" max="1" width="6.57421875" style="66" customWidth="1"/>
    <col min="2" max="2" width="51.421875" style="66" customWidth="1"/>
    <col min="3" max="3" width="9.8515625" style="66" customWidth="1"/>
    <col min="4" max="4" width="11.57421875" style="77" customWidth="1"/>
    <col min="5" max="5" width="12.140625" style="79" customWidth="1"/>
    <col min="6" max="6" width="11.140625" style="66" customWidth="1"/>
    <col min="7" max="7" width="9.140625" style="66" customWidth="1"/>
    <col min="8" max="8" width="11.7109375" style="66" bestFit="1" customWidth="1"/>
    <col min="9" max="9" width="14.140625" style="66" customWidth="1"/>
    <col min="10" max="10" width="11.28125" style="66" customWidth="1"/>
    <col min="11" max="11" width="14.57421875" style="66" customWidth="1"/>
    <col min="12" max="13" width="9.140625" style="66" customWidth="1"/>
    <col min="14" max="14" width="12.28125" style="66" customWidth="1"/>
    <col min="15" max="16384" width="9.140625" style="66" customWidth="1"/>
  </cols>
  <sheetData>
    <row r="1" spans="3:6" ht="14.25">
      <c r="C1" s="162" t="s">
        <v>57</v>
      </c>
      <c r="D1" s="162"/>
      <c r="E1" s="162"/>
      <c r="F1" s="162"/>
    </row>
    <row r="2" spans="3:6" ht="14.25">
      <c r="C2" s="162" t="s">
        <v>61</v>
      </c>
      <c r="D2" s="162"/>
      <c r="E2" s="162"/>
      <c r="F2" s="162"/>
    </row>
    <row r="3" spans="3:6" ht="14.25">
      <c r="C3" s="162" t="s">
        <v>97</v>
      </c>
      <c r="D3" s="162"/>
      <c r="E3" s="162"/>
      <c r="F3" s="162"/>
    </row>
    <row r="4" spans="1:6" s="62" customFormat="1" ht="20.25">
      <c r="A4" s="157" t="s">
        <v>6</v>
      </c>
      <c r="B4" s="157"/>
      <c r="C4" s="157"/>
      <c r="D4" s="157"/>
      <c r="E4" s="157"/>
      <c r="F4" s="157"/>
    </row>
    <row r="5" spans="1:8" s="63" customFormat="1" ht="35.25" customHeight="1">
      <c r="A5" s="155" t="s">
        <v>77</v>
      </c>
      <c r="B5" s="155"/>
      <c r="C5" s="155"/>
      <c r="D5" s="155"/>
      <c r="E5" s="155"/>
      <c r="F5" s="155"/>
      <c r="G5" s="155"/>
      <c r="H5" s="155"/>
    </row>
    <row r="6" spans="1:6" ht="14.25" thickBot="1">
      <c r="A6" s="64"/>
      <c r="B6" s="64"/>
      <c r="C6" s="64"/>
      <c r="D6" s="78"/>
      <c r="F6" s="67" t="s">
        <v>7</v>
      </c>
    </row>
    <row r="7" spans="1:6" s="68" customFormat="1" ht="98.25" customHeight="1">
      <c r="A7" s="158" t="s">
        <v>8</v>
      </c>
      <c r="B7" s="160" t="s">
        <v>9</v>
      </c>
      <c r="C7" s="160" t="s">
        <v>10</v>
      </c>
      <c r="D7" s="163" t="s">
        <v>27</v>
      </c>
      <c r="E7" s="165" t="s">
        <v>60</v>
      </c>
      <c r="F7" s="166"/>
    </row>
    <row r="8" spans="1:6" s="68" customFormat="1" ht="52.5" customHeight="1">
      <c r="A8" s="159"/>
      <c r="B8" s="161"/>
      <c r="C8" s="161"/>
      <c r="D8" s="164"/>
      <c r="E8" s="60" t="s">
        <v>28</v>
      </c>
      <c r="F8" s="84" t="s">
        <v>29</v>
      </c>
    </row>
    <row r="9" spans="1:6" s="69" customFormat="1" ht="14.25">
      <c r="A9" s="110" t="s">
        <v>1</v>
      </c>
      <c r="B9" s="60">
        <v>2</v>
      </c>
      <c r="C9" s="73">
        <v>3</v>
      </c>
      <c r="D9" s="119">
        <v>4</v>
      </c>
      <c r="E9" s="73">
        <v>5</v>
      </c>
      <c r="F9" s="84">
        <v>6</v>
      </c>
    </row>
    <row r="10" spans="1:14" s="70" customFormat="1" ht="31.5">
      <c r="A10" s="121">
        <v>1000</v>
      </c>
      <c r="B10" s="120" t="s">
        <v>20</v>
      </c>
      <c r="C10" s="61"/>
      <c r="D10" s="149">
        <f>E10+F10</f>
        <v>1217996.1</v>
      </c>
      <c r="E10" s="149"/>
      <c r="F10" s="138">
        <f>F12</f>
        <v>1217996.1</v>
      </c>
      <c r="H10" s="144"/>
      <c r="I10" s="144"/>
      <c r="J10" s="144"/>
      <c r="K10" s="144"/>
      <c r="N10" s="144"/>
    </row>
    <row r="11" spans="1:9" s="65" customFormat="1" ht="14.25">
      <c r="A11" s="57"/>
      <c r="B11" s="56" t="s">
        <v>11</v>
      </c>
      <c r="C11" s="61"/>
      <c r="D11" s="149"/>
      <c r="E11" s="149"/>
      <c r="F11" s="71"/>
      <c r="I11" s="145"/>
    </row>
    <row r="12" spans="1:11" s="65" customFormat="1" ht="16.5">
      <c r="A12" s="59">
        <v>1200</v>
      </c>
      <c r="B12" s="72" t="s">
        <v>81</v>
      </c>
      <c r="C12" s="61"/>
      <c r="D12" s="149">
        <f>E12+F12</f>
        <v>1217996.1</v>
      </c>
      <c r="E12" s="112"/>
      <c r="F12" s="138">
        <f>F14</f>
        <v>1217996.1</v>
      </c>
      <c r="H12" s="145"/>
      <c r="I12" s="145"/>
      <c r="J12" s="145"/>
      <c r="K12" s="145"/>
    </row>
    <row r="13" spans="1:10" s="65" customFormat="1" ht="14.25">
      <c r="A13" s="57"/>
      <c r="B13" s="74" t="s">
        <v>12</v>
      </c>
      <c r="C13" s="61"/>
      <c r="D13" s="149"/>
      <c r="E13" s="112"/>
      <c r="F13" s="201"/>
      <c r="H13" s="145"/>
      <c r="I13" s="145"/>
      <c r="J13" s="145"/>
    </row>
    <row r="14" spans="1:6" s="65" customFormat="1" ht="42.75">
      <c r="A14" s="59">
        <v>1260</v>
      </c>
      <c r="B14" s="75" t="s">
        <v>83</v>
      </c>
      <c r="C14" s="73">
        <v>7332</v>
      </c>
      <c r="D14" s="112">
        <f>F14</f>
        <v>1217996.1</v>
      </c>
      <c r="E14" s="111"/>
      <c r="F14" s="138">
        <f>F16</f>
        <v>1217996.1</v>
      </c>
    </row>
    <row r="15" spans="1:6" s="65" customFormat="1" ht="14.25">
      <c r="A15" s="57"/>
      <c r="B15" s="74" t="s">
        <v>12</v>
      </c>
      <c r="C15" s="56"/>
      <c r="D15" s="112"/>
      <c r="E15" s="112"/>
      <c r="F15" s="84"/>
    </row>
    <row r="16" spans="1:6" s="65" customFormat="1" ht="40.5">
      <c r="A16" s="58" t="s">
        <v>84</v>
      </c>
      <c r="B16" s="151" t="s">
        <v>85</v>
      </c>
      <c r="C16" s="61"/>
      <c r="D16" s="112">
        <f>F16</f>
        <v>1217996.1</v>
      </c>
      <c r="E16" s="112"/>
      <c r="F16" s="138">
        <v>1217996.1</v>
      </c>
    </row>
    <row r="17" spans="1:6" ht="10.5" customHeight="1">
      <c r="A17" s="114"/>
      <c r="B17" s="115"/>
      <c r="C17" s="113"/>
      <c r="D17" s="116"/>
      <c r="E17" s="117"/>
      <c r="F17" s="114"/>
    </row>
    <row r="18" spans="1:7" ht="18" customHeight="1">
      <c r="A18" s="154" t="s">
        <v>75</v>
      </c>
      <c r="B18" s="154"/>
      <c r="C18" s="154"/>
      <c r="D18" s="154"/>
      <c r="E18" s="154"/>
      <c r="F18" s="154"/>
      <c r="G18" s="154"/>
    </row>
    <row r="19" spans="1:6" ht="19.5" customHeight="1">
      <c r="A19" s="114"/>
      <c r="B19" s="115"/>
      <c r="C19" s="113"/>
      <c r="D19" s="116"/>
      <c r="E19" s="117"/>
      <c r="F19" s="114"/>
    </row>
    <row r="20" ht="100.5" customHeight="1" hidden="1"/>
    <row r="21" ht="100.5" customHeight="1"/>
    <row r="22" ht="100.5" customHeight="1"/>
    <row r="23" ht="100.5" customHeight="1"/>
    <row r="24" ht="100.5" customHeight="1"/>
    <row r="25" ht="354.75" customHeight="1"/>
    <row r="26" spans="1:5" ht="42.75" customHeight="1">
      <c r="A26" s="156" t="s">
        <v>19</v>
      </c>
      <c r="B26" s="156"/>
      <c r="C26" s="156"/>
      <c r="D26" s="156"/>
      <c r="E26" s="156"/>
    </row>
    <row r="27" spans="1:3" ht="16.5">
      <c r="A27" s="76"/>
      <c r="B27" s="62"/>
      <c r="C27" s="62"/>
    </row>
  </sheetData>
  <sheetProtection/>
  <mergeCells count="12">
    <mergeCell ref="C1:F1"/>
    <mergeCell ref="C2:F2"/>
    <mergeCell ref="C3:F3"/>
    <mergeCell ref="D7:D8"/>
    <mergeCell ref="E7:F7"/>
    <mergeCell ref="A18:G18"/>
    <mergeCell ref="A5:H5"/>
    <mergeCell ref="A26:E26"/>
    <mergeCell ref="A4:F4"/>
    <mergeCell ref="A7:A8"/>
    <mergeCell ref="B7:B8"/>
    <mergeCell ref="C7:C8"/>
  </mergeCells>
  <printOptions/>
  <pageMargins left="0.24" right="0.24" top="0.25" bottom="0.38" header="0.17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5">
      <selection activeCell="F10" sqref="F10"/>
    </sheetView>
  </sheetViews>
  <sheetFormatPr defaultColWidth="9.140625" defaultRowHeight="12.75"/>
  <cols>
    <col min="1" max="1" width="5.140625" style="20" customWidth="1"/>
    <col min="2" max="2" width="5.421875" style="38" customWidth="1"/>
    <col min="3" max="3" width="5.421875" style="39" customWidth="1"/>
    <col min="4" max="4" width="5.7109375" style="40" customWidth="1"/>
    <col min="5" max="5" width="46.421875" style="34" customWidth="1"/>
    <col min="6" max="6" width="16.57421875" style="81" customWidth="1"/>
    <col min="7" max="7" width="12.57421875" style="82" customWidth="1"/>
    <col min="8" max="8" width="11.57421875" style="81" customWidth="1"/>
    <col min="9" max="9" width="9.140625" style="19" customWidth="1"/>
    <col min="10" max="10" width="12.8515625" style="19" customWidth="1"/>
    <col min="11" max="11" width="12.7109375" style="19" bestFit="1" customWidth="1"/>
    <col min="12" max="12" width="12.140625" style="19" customWidth="1"/>
    <col min="13" max="13" width="18.140625" style="19" customWidth="1"/>
    <col min="14" max="14" width="11.7109375" style="19" bestFit="1" customWidth="1"/>
    <col min="15" max="16384" width="9.140625" style="19" customWidth="1"/>
  </cols>
  <sheetData>
    <row r="1" spans="6:8" ht="17.25">
      <c r="F1" s="178" t="s">
        <v>58</v>
      </c>
      <c r="G1" s="178"/>
      <c r="H1" s="178"/>
    </row>
    <row r="2" spans="5:8" ht="17.25">
      <c r="E2" s="176" t="s">
        <v>61</v>
      </c>
      <c r="F2" s="176"/>
      <c r="G2" s="176"/>
      <c r="H2" s="176"/>
    </row>
    <row r="3" spans="5:8" ht="17.25">
      <c r="E3" s="176" t="s">
        <v>97</v>
      </c>
      <c r="F3" s="176"/>
      <c r="G3" s="176"/>
      <c r="H3" s="176"/>
    </row>
    <row r="4" spans="1:8" ht="20.25">
      <c r="A4" s="179" t="s">
        <v>32</v>
      </c>
      <c r="B4" s="179"/>
      <c r="C4" s="179"/>
      <c r="D4" s="179"/>
      <c r="E4" s="179"/>
      <c r="F4" s="179"/>
      <c r="G4" s="179"/>
      <c r="H4" s="179"/>
    </row>
    <row r="5" spans="1:12" ht="36" customHeight="1">
      <c r="A5" s="180" t="s">
        <v>78</v>
      </c>
      <c r="B5" s="180"/>
      <c r="C5" s="180"/>
      <c r="D5" s="180"/>
      <c r="E5" s="180"/>
      <c r="F5" s="180"/>
      <c r="G5" s="180"/>
      <c r="H5" s="180"/>
      <c r="L5" s="19" t="s">
        <v>96</v>
      </c>
    </row>
    <row r="6" spans="2:8" ht="18" thickBot="1">
      <c r="B6" s="21"/>
      <c r="C6" s="22"/>
      <c r="D6" s="22"/>
      <c r="E6" s="23"/>
      <c r="F6" s="171" t="s">
        <v>73</v>
      </c>
      <c r="G6" s="171"/>
      <c r="H6" s="171"/>
    </row>
    <row r="7" spans="1:8" s="24" customFormat="1" ht="77.25" customHeight="1">
      <c r="A7" s="181" t="s">
        <v>33</v>
      </c>
      <c r="B7" s="167" t="s">
        <v>34</v>
      </c>
      <c r="C7" s="169" t="s">
        <v>35</v>
      </c>
      <c r="D7" s="169" t="s">
        <v>36</v>
      </c>
      <c r="E7" s="172" t="s">
        <v>37</v>
      </c>
      <c r="F7" s="174" t="s">
        <v>38</v>
      </c>
      <c r="G7" s="165" t="s">
        <v>60</v>
      </c>
      <c r="H7" s="166"/>
    </row>
    <row r="8" spans="1:12" s="25" customFormat="1" ht="39" customHeight="1">
      <c r="A8" s="182"/>
      <c r="B8" s="168"/>
      <c r="C8" s="170"/>
      <c r="D8" s="170"/>
      <c r="E8" s="173"/>
      <c r="F8" s="175"/>
      <c r="G8" s="60" t="s">
        <v>28</v>
      </c>
      <c r="H8" s="85" t="s">
        <v>29</v>
      </c>
      <c r="J8" s="153"/>
      <c r="K8" s="153"/>
      <c r="L8" s="153"/>
    </row>
    <row r="9" spans="1:8" s="26" customFormat="1" ht="17.25">
      <c r="A9" s="96" t="s">
        <v>1</v>
      </c>
      <c r="B9" s="88" t="s">
        <v>2</v>
      </c>
      <c r="C9" s="88" t="s">
        <v>55</v>
      </c>
      <c r="D9" s="88" t="s">
        <v>40</v>
      </c>
      <c r="E9" s="88" t="s">
        <v>41</v>
      </c>
      <c r="F9" s="60" t="s">
        <v>42</v>
      </c>
      <c r="G9" s="60" t="s">
        <v>43</v>
      </c>
      <c r="H9" s="84" t="s">
        <v>44</v>
      </c>
    </row>
    <row r="10" spans="1:14" s="27" customFormat="1" ht="52.5" customHeight="1">
      <c r="A10" s="97">
        <v>2000</v>
      </c>
      <c r="B10" s="89" t="s">
        <v>22</v>
      </c>
      <c r="C10" s="90" t="s">
        <v>23</v>
      </c>
      <c r="D10" s="91" t="s">
        <v>23</v>
      </c>
      <c r="E10" s="92" t="s">
        <v>17</v>
      </c>
      <c r="F10" s="112">
        <f>H10</f>
        <v>1217996.1</v>
      </c>
      <c r="G10" s="112"/>
      <c r="H10" s="118">
        <f>H11+H16+H21+H28+H33</f>
        <v>1217996.1</v>
      </c>
      <c r="J10" s="140"/>
      <c r="K10" s="140"/>
      <c r="L10" s="140"/>
      <c r="M10" s="144"/>
      <c r="N10" s="143"/>
    </row>
    <row r="11" spans="1:14" s="27" customFormat="1" ht="46.5">
      <c r="A11" s="31">
        <v>2100</v>
      </c>
      <c r="B11" s="29" t="s">
        <v>3</v>
      </c>
      <c r="C11" s="29" t="s">
        <v>0</v>
      </c>
      <c r="D11" s="29" t="s">
        <v>0</v>
      </c>
      <c r="E11" s="122" t="s">
        <v>63</v>
      </c>
      <c r="F11" s="112">
        <f>G11+H11</f>
        <v>35194.4</v>
      </c>
      <c r="G11" s="112"/>
      <c r="H11" s="118">
        <f>H13</f>
        <v>35194.4</v>
      </c>
      <c r="J11" s="140"/>
      <c r="K11" s="140"/>
      <c r="L11" s="140"/>
      <c r="M11" s="143"/>
      <c r="N11" s="143"/>
    </row>
    <row r="12" spans="1:8" s="27" customFormat="1" ht="17.25">
      <c r="A12" s="28"/>
      <c r="B12" s="29"/>
      <c r="C12" s="29"/>
      <c r="D12" s="29"/>
      <c r="E12" s="93" t="s">
        <v>45</v>
      </c>
      <c r="F12" s="112"/>
      <c r="G12" s="112"/>
      <c r="H12" s="118"/>
    </row>
    <row r="13" spans="1:8" s="27" customFormat="1" ht="17.25">
      <c r="A13" s="28">
        <v>2130</v>
      </c>
      <c r="B13" s="29" t="s">
        <v>3</v>
      </c>
      <c r="C13" s="29" t="s">
        <v>55</v>
      </c>
      <c r="D13" s="29" t="s">
        <v>0</v>
      </c>
      <c r="E13" s="94" t="s">
        <v>64</v>
      </c>
      <c r="F13" s="112">
        <f>G13+H13</f>
        <v>35194.4</v>
      </c>
      <c r="G13" s="112"/>
      <c r="H13" s="118">
        <f>H15</f>
        <v>35194.4</v>
      </c>
    </row>
    <row r="14" spans="1:8" s="27" customFormat="1" ht="17.25">
      <c r="A14" s="28"/>
      <c r="B14" s="29"/>
      <c r="C14" s="29"/>
      <c r="D14" s="29"/>
      <c r="E14" s="93" t="s">
        <v>46</v>
      </c>
      <c r="F14" s="112"/>
      <c r="G14" s="112"/>
      <c r="H14" s="118"/>
    </row>
    <row r="15" spans="1:12" s="27" customFormat="1" ht="17.25">
      <c r="A15" s="28">
        <v>2133</v>
      </c>
      <c r="B15" s="29" t="s">
        <v>3</v>
      </c>
      <c r="C15" s="29" t="s">
        <v>55</v>
      </c>
      <c r="D15" s="29" t="s">
        <v>1</v>
      </c>
      <c r="E15" s="93" t="s">
        <v>65</v>
      </c>
      <c r="F15" s="112">
        <f>H15</f>
        <v>35194.4</v>
      </c>
      <c r="G15" s="112"/>
      <c r="H15" s="118">
        <v>35194.4</v>
      </c>
      <c r="J15" s="140"/>
      <c r="K15" s="140"/>
      <c r="L15" s="140"/>
    </row>
    <row r="16" spans="1:12" s="27" customFormat="1" ht="33">
      <c r="A16" s="31">
        <v>2400</v>
      </c>
      <c r="B16" s="29" t="s">
        <v>100</v>
      </c>
      <c r="C16" s="29" t="s">
        <v>0</v>
      </c>
      <c r="D16" s="29" t="s">
        <v>0</v>
      </c>
      <c r="E16" s="122" t="s">
        <v>112</v>
      </c>
      <c r="F16" s="112">
        <f>H16</f>
        <v>602353.9</v>
      </c>
      <c r="G16" s="112"/>
      <c r="H16" s="118">
        <f>H18</f>
        <v>602353.9</v>
      </c>
      <c r="J16" s="140"/>
      <c r="K16" s="140"/>
      <c r="L16" s="140"/>
    </row>
    <row r="17" spans="1:12" s="27" customFormat="1" ht="17.25">
      <c r="A17" s="28"/>
      <c r="B17" s="29"/>
      <c r="C17" s="29"/>
      <c r="D17" s="29"/>
      <c r="E17" s="93" t="s">
        <v>45</v>
      </c>
      <c r="F17" s="112"/>
      <c r="G17" s="112"/>
      <c r="H17" s="118"/>
      <c r="J17" s="140"/>
      <c r="K17" s="140"/>
      <c r="L17" s="140"/>
    </row>
    <row r="18" spans="1:12" s="27" customFormat="1" ht="17.25">
      <c r="A18" s="28">
        <v>2450</v>
      </c>
      <c r="B18" s="29" t="s">
        <v>100</v>
      </c>
      <c r="C18" s="29" t="s">
        <v>41</v>
      </c>
      <c r="D18" s="29" t="s">
        <v>0</v>
      </c>
      <c r="E18" s="94" t="s">
        <v>102</v>
      </c>
      <c r="F18" s="112">
        <f>H18</f>
        <v>602353.9</v>
      </c>
      <c r="G18" s="112"/>
      <c r="H18" s="118">
        <f>H20</f>
        <v>602353.9</v>
      </c>
      <c r="J18" s="140"/>
      <c r="K18" s="140"/>
      <c r="L18" s="140"/>
    </row>
    <row r="19" spans="1:12" s="27" customFormat="1" ht="17.25">
      <c r="A19" s="28"/>
      <c r="B19" s="29"/>
      <c r="C19" s="29"/>
      <c r="D19" s="29"/>
      <c r="E19" s="93" t="s">
        <v>46</v>
      </c>
      <c r="F19" s="112"/>
      <c r="G19" s="112"/>
      <c r="H19" s="118"/>
      <c r="J19" s="140"/>
      <c r="K19" s="140"/>
      <c r="L19" s="140"/>
    </row>
    <row r="20" spans="1:12" s="27" customFormat="1" ht="17.25">
      <c r="A20" s="28">
        <v>2451</v>
      </c>
      <c r="B20" s="30" t="s">
        <v>100</v>
      </c>
      <c r="C20" s="30" t="s">
        <v>41</v>
      </c>
      <c r="D20" s="30" t="s">
        <v>1</v>
      </c>
      <c r="E20" s="93" t="s">
        <v>103</v>
      </c>
      <c r="F20" s="112">
        <f>H20</f>
        <v>602353.9</v>
      </c>
      <c r="G20" s="112"/>
      <c r="H20" s="118">
        <v>602353.9</v>
      </c>
      <c r="J20" s="140"/>
      <c r="K20" s="140"/>
      <c r="L20" s="140"/>
    </row>
    <row r="21" spans="1:8" s="27" customFormat="1" ht="46.5">
      <c r="A21" s="31">
        <v>2600</v>
      </c>
      <c r="B21" s="29" t="s">
        <v>4</v>
      </c>
      <c r="C21" s="29" t="s">
        <v>0</v>
      </c>
      <c r="D21" s="29" t="s">
        <v>0</v>
      </c>
      <c r="E21" s="122" t="s">
        <v>87</v>
      </c>
      <c r="F21" s="112">
        <f>H21</f>
        <v>339882.7</v>
      </c>
      <c r="G21" s="112"/>
      <c r="H21" s="118">
        <f>H23+H25</f>
        <v>339882.7</v>
      </c>
    </row>
    <row r="22" spans="1:8" s="27" customFormat="1" ht="17.25">
      <c r="A22" s="28"/>
      <c r="B22" s="29"/>
      <c r="C22" s="29"/>
      <c r="D22" s="29"/>
      <c r="E22" s="93" t="s">
        <v>45</v>
      </c>
      <c r="F22" s="112"/>
      <c r="G22" s="112"/>
      <c r="H22" s="118"/>
    </row>
    <row r="23" spans="1:8" s="27" customFormat="1" ht="17.25">
      <c r="A23" s="28">
        <v>2610</v>
      </c>
      <c r="B23" s="29" t="s">
        <v>4</v>
      </c>
      <c r="C23" s="29" t="s">
        <v>1</v>
      </c>
      <c r="D23" s="29" t="s">
        <v>0</v>
      </c>
      <c r="E23" s="94" t="s">
        <v>88</v>
      </c>
      <c r="F23" s="112">
        <f>H23</f>
        <v>184632</v>
      </c>
      <c r="G23" s="112"/>
      <c r="H23" s="118">
        <f>H24</f>
        <v>184632</v>
      </c>
    </row>
    <row r="24" spans="1:8" s="27" customFormat="1" ht="17.25">
      <c r="A24" s="28">
        <v>2611</v>
      </c>
      <c r="B24" s="30" t="s">
        <v>4</v>
      </c>
      <c r="C24" s="30" t="s">
        <v>1</v>
      </c>
      <c r="D24" s="30" t="s">
        <v>1</v>
      </c>
      <c r="E24" s="93" t="s">
        <v>89</v>
      </c>
      <c r="F24" s="112">
        <f>H24</f>
        <v>184632</v>
      </c>
      <c r="G24" s="112"/>
      <c r="H24" s="118">
        <v>184632</v>
      </c>
    </row>
    <row r="25" spans="1:8" s="27" customFormat="1" ht="17.25">
      <c r="A25" s="28">
        <v>2630</v>
      </c>
      <c r="B25" s="202" t="s">
        <v>4</v>
      </c>
      <c r="C25" s="203" t="s">
        <v>55</v>
      </c>
      <c r="D25" s="30" t="s">
        <v>0</v>
      </c>
      <c r="E25" s="124" t="s">
        <v>104</v>
      </c>
      <c r="F25" s="112">
        <f>H25</f>
        <v>155250.7</v>
      </c>
      <c r="G25" s="112"/>
      <c r="H25" s="118">
        <f>H27</f>
        <v>155250.7</v>
      </c>
    </row>
    <row r="26" spans="1:8" s="27" customFormat="1" ht="17.25">
      <c r="A26" s="28"/>
      <c r="B26" s="202"/>
      <c r="C26" s="203"/>
      <c r="D26" s="30"/>
      <c r="E26" s="123" t="s">
        <v>105</v>
      </c>
      <c r="F26" s="112"/>
      <c r="G26" s="112"/>
      <c r="H26" s="118"/>
    </row>
    <row r="27" spans="1:8" s="27" customFormat="1" ht="17.25">
      <c r="A27" s="80">
        <v>2631</v>
      </c>
      <c r="B27" s="204" t="s">
        <v>4</v>
      </c>
      <c r="C27" s="205" t="s">
        <v>55</v>
      </c>
      <c r="D27" s="29" t="s">
        <v>1</v>
      </c>
      <c r="E27" s="124" t="s">
        <v>104</v>
      </c>
      <c r="F27" s="112">
        <f>H27</f>
        <v>155250.7</v>
      </c>
      <c r="G27" s="112"/>
      <c r="H27" s="118">
        <v>155250.7</v>
      </c>
    </row>
    <row r="28" spans="1:8" s="27" customFormat="1" ht="24" customHeight="1">
      <c r="A28" s="31">
        <v>2800</v>
      </c>
      <c r="B28" s="29" t="s">
        <v>5</v>
      </c>
      <c r="C28" s="29" t="s">
        <v>0</v>
      </c>
      <c r="D28" s="29" t="s">
        <v>0</v>
      </c>
      <c r="E28" s="95" t="s">
        <v>16</v>
      </c>
      <c r="F28" s="112">
        <f>G28+H28</f>
        <v>88549.5</v>
      </c>
      <c r="G28" s="112"/>
      <c r="H28" s="118">
        <f>H31+H32</f>
        <v>88549.5</v>
      </c>
    </row>
    <row r="29" spans="1:8" s="27" customFormat="1" ht="17.25">
      <c r="A29" s="28"/>
      <c r="B29" s="29"/>
      <c r="C29" s="29"/>
      <c r="D29" s="29"/>
      <c r="E29" s="93" t="s">
        <v>45</v>
      </c>
      <c r="F29" s="112"/>
      <c r="G29" s="112"/>
      <c r="H29" s="118"/>
    </row>
    <row r="30" spans="1:8" s="27" customFormat="1" ht="17.25">
      <c r="A30" s="28">
        <v>2820</v>
      </c>
      <c r="B30" s="29" t="s">
        <v>5</v>
      </c>
      <c r="C30" s="29" t="s">
        <v>2</v>
      </c>
      <c r="D30" s="29" t="s">
        <v>0</v>
      </c>
      <c r="E30" s="94" t="s">
        <v>72</v>
      </c>
      <c r="F30" s="112">
        <f>H30</f>
        <v>88549.5</v>
      </c>
      <c r="G30" s="112"/>
      <c r="H30" s="118">
        <f>H31+H32</f>
        <v>88549.5</v>
      </c>
    </row>
    <row r="31" spans="1:8" s="27" customFormat="1" ht="17.25">
      <c r="A31" s="28">
        <v>2821</v>
      </c>
      <c r="B31" s="30" t="s">
        <v>5</v>
      </c>
      <c r="C31" s="30" t="s">
        <v>2</v>
      </c>
      <c r="D31" s="30" t="s">
        <v>1</v>
      </c>
      <c r="E31" s="93" t="s">
        <v>52</v>
      </c>
      <c r="F31" s="112">
        <f>G31+H31</f>
        <v>45982.3</v>
      </c>
      <c r="G31" s="112"/>
      <c r="H31" s="118">
        <v>45982.3</v>
      </c>
    </row>
    <row r="32" spans="1:8" s="27" customFormat="1" ht="17.25">
      <c r="A32" s="28">
        <v>2822</v>
      </c>
      <c r="B32" s="30" t="s">
        <v>5</v>
      </c>
      <c r="C32" s="30" t="s">
        <v>2</v>
      </c>
      <c r="D32" s="30" t="s">
        <v>2</v>
      </c>
      <c r="E32" s="93" t="s">
        <v>86</v>
      </c>
      <c r="F32" s="112">
        <f>H32+G32</f>
        <v>42567.2</v>
      </c>
      <c r="G32" s="112"/>
      <c r="H32" s="118">
        <v>42567.2</v>
      </c>
    </row>
    <row r="33" spans="1:8" s="27" customFormat="1" ht="17.25">
      <c r="A33" s="31">
        <v>2900</v>
      </c>
      <c r="B33" s="29" t="s">
        <v>107</v>
      </c>
      <c r="C33" s="29" t="s">
        <v>0</v>
      </c>
      <c r="D33" s="29" t="s">
        <v>0</v>
      </c>
      <c r="E33" s="122" t="s">
        <v>111</v>
      </c>
      <c r="F33" s="112">
        <f>H33</f>
        <v>152015.6</v>
      </c>
      <c r="G33" s="112"/>
      <c r="H33" s="149">
        <f>H35</f>
        <v>152015.6</v>
      </c>
    </row>
    <row r="34" spans="1:8" s="27" customFormat="1" ht="17.25">
      <c r="A34" s="28"/>
      <c r="B34" s="29"/>
      <c r="C34" s="29"/>
      <c r="D34" s="29"/>
      <c r="E34" s="93" t="s">
        <v>45</v>
      </c>
      <c r="F34" s="112"/>
      <c r="G34" s="112"/>
      <c r="H34" s="149"/>
    </row>
    <row r="35" spans="1:8" s="27" customFormat="1" ht="27">
      <c r="A35" s="28">
        <v>2910</v>
      </c>
      <c r="B35" s="29" t="s">
        <v>107</v>
      </c>
      <c r="C35" s="29" t="s">
        <v>1</v>
      </c>
      <c r="D35" s="29" t="s">
        <v>0</v>
      </c>
      <c r="E35" s="94" t="s">
        <v>109</v>
      </c>
      <c r="F35" s="112">
        <f>H35</f>
        <v>152015.6</v>
      </c>
      <c r="G35" s="112"/>
      <c r="H35" s="149">
        <f>H37</f>
        <v>152015.6</v>
      </c>
    </row>
    <row r="36" spans="1:8" s="27" customFormat="1" ht="17.25">
      <c r="A36" s="28"/>
      <c r="B36" s="29"/>
      <c r="C36" s="29"/>
      <c r="D36" s="29"/>
      <c r="E36" s="93" t="s">
        <v>46</v>
      </c>
      <c r="F36" s="112"/>
      <c r="G36" s="112"/>
      <c r="H36" s="149"/>
    </row>
    <row r="37" spans="1:8" s="27" customFormat="1" ht="17.25">
      <c r="A37" s="28">
        <v>2911</v>
      </c>
      <c r="B37" s="30" t="s">
        <v>107</v>
      </c>
      <c r="C37" s="30" t="s">
        <v>1</v>
      </c>
      <c r="D37" s="30" t="s">
        <v>1</v>
      </c>
      <c r="E37" s="93" t="s">
        <v>110</v>
      </c>
      <c r="F37" s="112">
        <f>H37</f>
        <v>152015.6</v>
      </c>
      <c r="G37" s="112"/>
      <c r="H37" s="149">
        <v>152015.6</v>
      </c>
    </row>
    <row r="38" spans="1:7" s="66" customFormat="1" ht="31.5" customHeight="1">
      <c r="A38" s="177" t="s">
        <v>74</v>
      </c>
      <c r="B38" s="177"/>
      <c r="C38" s="177"/>
      <c r="D38" s="177"/>
      <c r="E38" s="177"/>
      <c r="F38" s="177"/>
      <c r="G38" s="177"/>
    </row>
    <row r="39" spans="2:5" ht="17.25">
      <c r="B39" s="35"/>
      <c r="C39" s="32"/>
      <c r="D39" s="33"/>
      <c r="E39" s="19"/>
    </row>
    <row r="40" spans="2:4" ht="17.25">
      <c r="B40" s="35"/>
      <c r="C40" s="36"/>
      <c r="D40" s="37"/>
    </row>
  </sheetData>
  <sheetProtection/>
  <mergeCells count="14">
    <mergeCell ref="E2:H2"/>
    <mergeCell ref="A38:G38"/>
    <mergeCell ref="F1:H1"/>
    <mergeCell ref="G7:H7"/>
    <mergeCell ref="E3:H3"/>
    <mergeCell ref="A4:H4"/>
    <mergeCell ref="A5:H5"/>
    <mergeCell ref="A7:A8"/>
    <mergeCell ref="B7:B8"/>
    <mergeCell ref="C7:C8"/>
    <mergeCell ref="D7:D8"/>
    <mergeCell ref="F6:H6"/>
    <mergeCell ref="E7:E8"/>
    <mergeCell ref="F7:F8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7"/>
  <sheetViews>
    <sheetView workbookViewId="0" topLeftCell="A7">
      <selection activeCell="H12" sqref="H12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5" customWidth="1"/>
    <col min="4" max="4" width="15.28125" style="0" customWidth="1"/>
    <col min="5" max="5" width="12.28125" style="0" customWidth="1"/>
    <col min="6" max="6" width="12.00390625" style="0" customWidth="1"/>
    <col min="8" max="8" width="11.140625" style="0" customWidth="1"/>
    <col min="9" max="9" width="12.140625" style="0" customWidth="1"/>
    <col min="10" max="10" width="11.8515625" style="0" customWidth="1"/>
    <col min="11" max="11" width="10.00390625" style="0" bestFit="1" customWidth="1"/>
    <col min="12" max="12" width="10.140625" style="0" bestFit="1" customWidth="1"/>
  </cols>
  <sheetData>
    <row r="1" spans="4:6" ht="14.25">
      <c r="D1" s="178" t="s">
        <v>59</v>
      </c>
      <c r="E1" s="178"/>
      <c r="F1" s="178"/>
    </row>
    <row r="2" spans="3:6" ht="14.25">
      <c r="C2" s="176" t="s">
        <v>61</v>
      </c>
      <c r="D2" s="176"/>
      <c r="E2" s="176"/>
      <c r="F2" s="176"/>
    </row>
    <row r="3" spans="3:6" ht="14.25">
      <c r="C3" s="176" t="s">
        <v>98</v>
      </c>
      <c r="D3" s="176"/>
      <c r="E3" s="176"/>
      <c r="F3" s="176"/>
    </row>
    <row r="4" spans="4:6" ht="12.75">
      <c r="D4" s="184"/>
      <c r="E4" s="184"/>
      <c r="F4" s="184"/>
    </row>
    <row r="5" spans="1:6" s="41" customFormat="1" ht="27" customHeight="1">
      <c r="A5" s="185" t="s">
        <v>24</v>
      </c>
      <c r="B5" s="185"/>
      <c r="C5" s="185"/>
      <c r="D5" s="185"/>
      <c r="E5" s="185"/>
      <c r="F5" s="185"/>
    </row>
    <row r="6" spans="1:8" s="42" customFormat="1" ht="37.5" customHeight="1">
      <c r="A6" s="183" t="s">
        <v>79</v>
      </c>
      <c r="B6" s="183"/>
      <c r="C6" s="183"/>
      <c r="D6" s="183"/>
      <c r="E6" s="183"/>
      <c r="F6" s="183"/>
      <c r="G6" s="183"/>
      <c r="H6" s="183"/>
    </row>
    <row r="7" spans="1:3" s="42" customFormat="1" ht="17.25">
      <c r="A7" s="43" t="s">
        <v>30</v>
      </c>
      <c r="B7" s="43"/>
      <c r="C7" s="43"/>
    </row>
    <row r="8" spans="3:6" s="42" customFormat="1" ht="14.25" thickBot="1">
      <c r="C8" s="44"/>
      <c r="E8" s="106" t="s">
        <v>39</v>
      </c>
      <c r="F8" s="101"/>
    </row>
    <row r="9" spans="1:6" s="42" customFormat="1" ht="80.25" customHeight="1">
      <c r="A9" s="181" t="s">
        <v>33</v>
      </c>
      <c r="B9" s="109" t="s">
        <v>25</v>
      </c>
      <c r="C9" s="109"/>
      <c r="D9" s="186" t="s">
        <v>27</v>
      </c>
      <c r="E9" s="165" t="s">
        <v>60</v>
      </c>
      <c r="F9" s="166"/>
    </row>
    <row r="10" spans="1:13" s="42" customFormat="1" ht="33" customHeight="1">
      <c r="A10" s="182"/>
      <c r="B10" s="107" t="s">
        <v>26</v>
      </c>
      <c r="C10" s="53" t="s">
        <v>54</v>
      </c>
      <c r="D10" s="187"/>
      <c r="E10" s="87" t="s">
        <v>28</v>
      </c>
      <c r="F10" s="85" t="s">
        <v>29</v>
      </c>
      <c r="H10" s="141"/>
      <c r="I10" s="141"/>
      <c r="J10" s="141"/>
      <c r="M10" s="147"/>
    </row>
    <row r="11" spans="1:6" s="42" customFormat="1" ht="13.5">
      <c r="A11" s="103">
        <v>1</v>
      </c>
      <c r="B11" s="102">
        <v>2</v>
      </c>
      <c r="C11" s="102">
        <v>3</v>
      </c>
      <c r="D11" s="102">
        <v>4</v>
      </c>
      <c r="E11" s="102">
        <v>5</v>
      </c>
      <c r="F11" s="104">
        <v>6</v>
      </c>
    </row>
    <row r="12" spans="1:13" s="42" customFormat="1" ht="36" customHeight="1">
      <c r="A12" s="54">
        <v>4000</v>
      </c>
      <c r="B12" s="108" t="s">
        <v>56</v>
      </c>
      <c r="C12" s="48"/>
      <c r="D12" s="112">
        <f>F12</f>
        <v>1217996.1</v>
      </c>
      <c r="E12" s="112"/>
      <c r="F12" s="118">
        <f>F14</f>
        <v>1217996.1</v>
      </c>
      <c r="I12" s="141"/>
      <c r="J12" s="147"/>
      <c r="K12" s="147"/>
      <c r="L12" s="147"/>
      <c r="M12" s="147"/>
    </row>
    <row r="13" spans="1:6" s="42" customFormat="1" ht="13.5">
      <c r="A13" s="54"/>
      <c r="B13" s="47" t="s">
        <v>31</v>
      </c>
      <c r="C13" s="48"/>
      <c r="D13" s="86"/>
      <c r="E13" s="86"/>
      <c r="F13" s="105"/>
    </row>
    <row r="14" spans="1:11" s="42" customFormat="1" ht="34.5">
      <c r="A14" s="54">
        <v>5000</v>
      </c>
      <c r="B14" s="132" t="s">
        <v>82</v>
      </c>
      <c r="C14" s="50" t="s">
        <v>21</v>
      </c>
      <c r="D14" s="134">
        <f>F14</f>
        <v>1217996.1</v>
      </c>
      <c r="E14" s="134"/>
      <c r="F14" s="137">
        <f>F16</f>
        <v>1217996.1</v>
      </c>
      <c r="I14" s="141"/>
      <c r="K14" s="147"/>
    </row>
    <row r="15" spans="1:6" s="42" customFormat="1" ht="13.5">
      <c r="A15" s="55"/>
      <c r="B15" s="47" t="s">
        <v>31</v>
      </c>
      <c r="C15" s="48"/>
      <c r="D15" s="135"/>
      <c r="E15" s="135"/>
      <c r="F15" s="136"/>
    </row>
    <row r="16" spans="1:6" s="42" customFormat="1" ht="16.5" customHeight="1">
      <c r="A16" s="54">
        <v>5100</v>
      </c>
      <c r="B16" s="52" t="s">
        <v>71</v>
      </c>
      <c r="C16" s="50" t="s">
        <v>21</v>
      </c>
      <c r="D16" s="134">
        <f>F16</f>
        <v>1217996.1</v>
      </c>
      <c r="E16" s="134"/>
      <c r="F16" s="137">
        <f>F18</f>
        <v>1217996.1</v>
      </c>
    </row>
    <row r="17" spans="1:6" s="42" customFormat="1" ht="13.5">
      <c r="A17" s="55"/>
      <c r="B17" s="47" t="s">
        <v>31</v>
      </c>
      <c r="C17" s="48"/>
      <c r="D17" s="135"/>
      <c r="E17" s="135"/>
      <c r="F17" s="136"/>
    </row>
    <row r="18" spans="1:6" s="42" customFormat="1" ht="26.25">
      <c r="A18" s="54">
        <v>5110</v>
      </c>
      <c r="B18" s="51" t="s">
        <v>94</v>
      </c>
      <c r="C18" s="50" t="s">
        <v>21</v>
      </c>
      <c r="D18" s="134">
        <f>F18</f>
        <v>1217996.1</v>
      </c>
      <c r="E18" s="134"/>
      <c r="F18" s="137">
        <f>F20+F21</f>
        <v>1217996.1</v>
      </c>
    </row>
    <row r="19" spans="1:6" s="42" customFormat="1" ht="14.25">
      <c r="A19" s="54"/>
      <c r="B19" s="47" t="s">
        <v>46</v>
      </c>
      <c r="C19" s="49"/>
      <c r="D19" s="134"/>
      <c r="E19" s="134"/>
      <c r="F19" s="137"/>
    </row>
    <row r="20" spans="1:6" s="42" customFormat="1" ht="14.25">
      <c r="A20" s="54">
        <v>5112</v>
      </c>
      <c r="B20" s="130" t="s">
        <v>113</v>
      </c>
      <c r="C20" s="50" t="s">
        <v>114</v>
      </c>
      <c r="D20" s="134">
        <f>F20</f>
        <v>155250.7</v>
      </c>
      <c r="E20" s="134"/>
      <c r="F20" s="137">
        <v>155250.7</v>
      </c>
    </row>
    <row r="21" spans="1:6" s="42" customFormat="1" ht="14.25">
      <c r="A21" s="54">
        <v>5113</v>
      </c>
      <c r="B21" s="130" t="s">
        <v>92</v>
      </c>
      <c r="C21" s="133" t="s">
        <v>93</v>
      </c>
      <c r="D21" s="134">
        <f>F21</f>
        <v>1062745.4000000001</v>
      </c>
      <c r="E21" s="134"/>
      <c r="F21" s="137">
        <v>1062745.4000000001</v>
      </c>
    </row>
    <row r="22" spans="1:7" s="66" customFormat="1" ht="30.75" customHeight="1">
      <c r="A22" s="177" t="s">
        <v>74</v>
      </c>
      <c r="B22" s="177"/>
      <c r="C22" s="177"/>
      <c r="D22" s="177"/>
      <c r="E22" s="177"/>
      <c r="F22" s="177"/>
      <c r="G22" s="177"/>
    </row>
    <row r="23" s="9" customFormat="1" ht="12.75">
      <c r="C23" s="16"/>
    </row>
    <row r="24" s="9" customFormat="1" ht="12.75">
      <c r="C24" s="16"/>
    </row>
    <row r="25" s="9" customFormat="1" ht="12.75">
      <c r="C25" s="16"/>
    </row>
    <row r="26" s="9" customFormat="1" ht="12.75">
      <c r="C26" s="16"/>
    </row>
    <row r="27" s="9" customFormat="1" ht="12.75">
      <c r="C27" s="16"/>
    </row>
    <row r="28" s="9" customFormat="1" ht="12.75">
      <c r="C28" s="16"/>
    </row>
    <row r="29" s="9" customFormat="1" ht="12.75">
      <c r="C29" s="16"/>
    </row>
    <row r="30" s="9" customFormat="1" ht="12.75">
      <c r="C30" s="16"/>
    </row>
    <row r="31" s="9" customFormat="1" ht="12.75">
      <c r="C31" s="16"/>
    </row>
    <row r="32" s="9" customFormat="1" ht="12.75">
      <c r="C32" s="16"/>
    </row>
    <row r="33" s="9" customFormat="1" ht="12.75">
      <c r="C33" s="16"/>
    </row>
    <row r="34" s="9" customFormat="1" ht="12.75">
      <c r="C34" s="16"/>
    </row>
    <row r="35" s="9" customFormat="1" ht="12.75">
      <c r="C35" s="16"/>
    </row>
    <row r="36" s="9" customFormat="1" ht="12.75">
      <c r="C36" s="16"/>
    </row>
    <row r="37" s="9" customFormat="1" ht="12.75">
      <c r="C37" s="16"/>
    </row>
    <row r="38" s="9" customFormat="1" ht="12.75">
      <c r="C38" s="16"/>
    </row>
    <row r="39" s="9" customFormat="1" ht="12.75">
      <c r="C39" s="16"/>
    </row>
    <row r="40" s="9" customFormat="1" ht="12.75">
      <c r="C40" s="16"/>
    </row>
    <row r="41" s="9" customFormat="1" ht="12.75">
      <c r="C41" s="16"/>
    </row>
    <row r="42" s="9" customFormat="1" ht="12.75">
      <c r="C42" s="16"/>
    </row>
    <row r="43" s="9" customFormat="1" ht="12.75">
      <c r="C43" s="16"/>
    </row>
    <row r="44" s="9" customFormat="1" ht="12.75">
      <c r="C44" s="16"/>
    </row>
    <row r="45" s="9" customFormat="1" ht="12.75">
      <c r="C45" s="16"/>
    </row>
    <row r="46" s="9" customFormat="1" ht="12.75">
      <c r="C46" s="16"/>
    </row>
    <row r="47" s="9" customFormat="1" ht="12.75">
      <c r="C47" s="16"/>
    </row>
    <row r="48" s="9" customFormat="1" ht="12.75">
      <c r="C48" s="16"/>
    </row>
    <row r="49" s="9" customFormat="1" ht="12.75">
      <c r="C49" s="16"/>
    </row>
    <row r="50" s="9" customFormat="1" ht="12.75">
      <c r="C50" s="16"/>
    </row>
    <row r="51" s="9" customFormat="1" ht="12.75">
      <c r="C51" s="16"/>
    </row>
    <row r="52" s="9" customFormat="1" ht="12.75">
      <c r="C52" s="16"/>
    </row>
    <row r="53" s="9" customFormat="1" ht="12.75">
      <c r="C53" s="16"/>
    </row>
    <row r="54" s="9" customFormat="1" ht="12.75">
      <c r="C54" s="16"/>
    </row>
    <row r="55" s="9" customFormat="1" ht="12.75">
      <c r="C55" s="16"/>
    </row>
    <row r="56" s="9" customFormat="1" ht="12.75">
      <c r="C56" s="16"/>
    </row>
    <row r="57" s="9" customFormat="1" ht="12.75">
      <c r="C57" s="16"/>
    </row>
    <row r="58" s="9" customFormat="1" ht="12.75">
      <c r="C58" s="16"/>
    </row>
    <row r="59" s="9" customFormat="1" ht="12.75">
      <c r="C59" s="16"/>
    </row>
    <row r="60" s="9" customFormat="1" ht="12.75">
      <c r="C60" s="16"/>
    </row>
    <row r="61" s="9" customFormat="1" ht="12.75">
      <c r="C61" s="16"/>
    </row>
    <row r="62" s="9" customFormat="1" ht="12.75">
      <c r="C62" s="16"/>
    </row>
    <row r="63" s="9" customFormat="1" ht="12.75">
      <c r="C63" s="16"/>
    </row>
    <row r="64" s="9" customFormat="1" ht="12.75">
      <c r="C64" s="16"/>
    </row>
    <row r="65" s="9" customFormat="1" ht="12.75">
      <c r="C65" s="16"/>
    </row>
    <row r="66" s="9" customFormat="1" ht="12.75">
      <c r="C66" s="16"/>
    </row>
    <row r="67" s="9" customFormat="1" ht="12.75">
      <c r="C67" s="16"/>
    </row>
    <row r="68" s="9" customFormat="1" ht="12.75">
      <c r="C68" s="16"/>
    </row>
    <row r="69" s="9" customFormat="1" ht="12.75">
      <c r="C69" s="16"/>
    </row>
    <row r="70" s="9" customFormat="1" ht="12.75">
      <c r="C70" s="16"/>
    </row>
    <row r="71" s="9" customFormat="1" ht="12.75">
      <c r="C71" s="16"/>
    </row>
    <row r="72" s="9" customFormat="1" ht="12.75">
      <c r="C72" s="16"/>
    </row>
    <row r="73" s="9" customFormat="1" ht="12.75">
      <c r="C73" s="16"/>
    </row>
    <row r="74" s="9" customFormat="1" ht="12.75">
      <c r="C74" s="16"/>
    </row>
    <row r="75" s="9" customFormat="1" ht="12.75">
      <c r="C75" s="16"/>
    </row>
    <row r="76" s="9" customFormat="1" ht="12.75">
      <c r="C76" s="16"/>
    </row>
    <row r="77" s="9" customFormat="1" ht="12.75">
      <c r="C77" s="16"/>
    </row>
    <row r="78" s="9" customFormat="1" ht="12.75">
      <c r="C78" s="16"/>
    </row>
    <row r="79" s="9" customFormat="1" ht="12.75">
      <c r="C79" s="16"/>
    </row>
    <row r="80" s="9" customFormat="1" ht="12.75">
      <c r="C80" s="16"/>
    </row>
    <row r="81" s="9" customFormat="1" ht="12.75">
      <c r="C81" s="16"/>
    </row>
    <row r="82" s="9" customFormat="1" ht="12.75">
      <c r="C82" s="16"/>
    </row>
    <row r="83" s="9" customFormat="1" ht="12.75">
      <c r="C83" s="16"/>
    </row>
    <row r="84" s="9" customFormat="1" ht="12.75">
      <c r="C84" s="16"/>
    </row>
    <row r="85" s="9" customFormat="1" ht="12.75">
      <c r="C85" s="16"/>
    </row>
    <row r="86" s="9" customFormat="1" ht="12.75">
      <c r="C86" s="16"/>
    </row>
    <row r="87" s="9" customFormat="1" ht="12.75">
      <c r="C87" s="16"/>
    </row>
    <row r="88" s="9" customFormat="1" ht="12.75">
      <c r="C88" s="16"/>
    </row>
    <row r="89" s="9" customFormat="1" ht="12.75">
      <c r="C89" s="16"/>
    </row>
    <row r="90" s="9" customFormat="1" ht="12.75">
      <c r="C90" s="16"/>
    </row>
    <row r="91" s="9" customFormat="1" ht="12.75">
      <c r="C91" s="16"/>
    </row>
    <row r="92" s="9" customFormat="1" ht="12.75">
      <c r="C92" s="16"/>
    </row>
    <row r="93" s="9" customFormat="1" ht="12.75">
      <c r="C93" s="16"/>
    </row>
    <row r="94" s="9" customFormat="1" ht="12.75">
      <c r="C94" s="16"/>
    </row>
    <row r="95" s="9" customFormat="1" ht="12.75">
      <c r="C95" s="16"/>
    </row>
    <row r="96" s="9" customFormat="1" ht="12.75">
      <c r="C96" s="16"/>
    </row>
    <row r="97" s="9" customFormat="1" ht="12.75">
      <c r="C97" s="16"/>
    </row>
    <row r="98" s="9" customFormat="1" ht="12.75">
      <c r="C98" s="16"/>
    </row>
    <row r="99" s="9" customFormat="1" ht="12.75">
      <c r="C99" s="16"/>
    </row>
    <row r="100" s="9" customFormat="1" ht="12.75">
      <c r="C100" s="16"/>
    </row>
    <row r="101" s="9" customFormat="1" ht="12.75">
      <c r="C101" s="16"/>
    </row>
    <row r="102" s="9" customFormat="1" ht="12.75">
      <c r="C102" s="16"/>
    </row>
    <row r="103" s="9" customFormat="1" ht="12.75">
      <c r="C103" s="16"/>
    </row>
    <row r="104" s="9" customFormat="1" ht="12.75">
      <c r="C104" s="16"/>
    </row>
    <row r="105" s="9" customFormat="1" ht="12.75">
      <c r="C105" s="16"/>
    </row>
    <row r="106" s="9" customFormat="1" ht="12.75">
      <c r="C106" s="16"/>
    </row>
    <row r="107" s="9" customFormat="1" ht="12.75">
      <c r="C107" s="16"/>
    </row>
    <row r="108" s="9" customFormat="1" ht="12.75">
      <c r="C108" s="16"/>
    </row>
    <row r="109" s="9" customFormat="1" ht="12.75">
      <c r="C109" s="16"/>
    </row>
    <row r="110" s="9" customFormat="1" ht="12.75">
      <c r="C110" s="16"/>
    </row>
    <row r="111" s="9" customFormat="1" ht="12.75">
      <c r="C111" s="16"/>
    </row>
    <row r="112" s="9" customFormat="1" ht="12.75">
      <c r="C112" s="16"/>
    </row>
    <row r="113" s="9" customFormat="1" ht="12.75">
      <c r="C113" s="16"/>
    </row>
    <row r="114" s="9" customFormat="1" ht="12.75">
      <c r="C114" s="16"/>
    </row>
    <row r="115" s="9" customFormat="1" ht="12.75">
      <c r="C115" s="16"/>
    </row>
    <row r="116" s="9" customFormat="1" ht="12.75">
      <c r="C116" s="16"/>
    </row>
    <row r="117" s="9" customFormat="1" ht="12.75">
      <c r="C117" s="16"/>
    </row>
    <row r="118" s="9" customFormat="1" ht="12.75">
      <c r="C118" s="16"/>
    </row>
    <row r="119" s="9" customFormat="1" ht="12.75">
      <c r="C119" s="16"/>
    </row>
    <row r="120" s="9" customFormat="1" ht="12.75">
      <c r="C120" s="16"/>
    </row>
    <row r="121" s="9" customFormat="1" ht="12.75">
      <c r="C121" s="16"/>
    </row>
    <row r="122" s="9" customFormat="1" ht="12.75">
      <c r="C122" s="16"/>
    </row>
    <row r="123" s="9" customFormat="1" ht="12.75">
      <c r="C123" s="16"/>
    </row>
    <row r="124" s="9" customFormat="1" ht="12.75">
      <c r="C124" s="16"/>
    </row>
    <row r="125" s="9" customFormat="1" ht="12.75">
      <c r="C125" s="16"/>
    </row>
    <row r="126" s="9" customFormat="1" ht="12.75">
      <c r="C126" s="16"/>
    </row>
    <row r="127" s="9" customFormat="1" ht="12.75">
      <c r="C127" s="16"/>
    </row>
    <row r="128" s="9" customFormat="1" ht="12.75">
      <c r="C128" s="16"/>
    </row>
    <row r="129" s="9" customFormat="1" ht="12.75">
      <c r="C129" s="16"/>
    </row>
    <row r="130" s="9" customFormat="1" ht="12.75">
      <c r="C130" s="16"/>
    </row>
    <row r="131" s="9" customFormat="1" ht="12.75">
      <c r="C131" s="16"/>
    </row>
    <row r="132" s="9" customFormat="1" ht="12.75">
      <c r="C132" s="16"/>
    </row>
    <row r="133" s="9" customFormat="1" ht="12.75">
      <c r="C133" s="16"/>
    </row>
    <row r="134" s="9" customFormat="1" ht="12.75">
      <c r="C134" s="16"/>
    </row>
    <row r="135" s="9" customFormat="1" ht="12.75">
      <c r="C135" s="16"/>
    </row>
    <row r="136" s="9" customFormat="1" ht="12.75">
      <c r="C136" s="16"/>
    </row>
    <row r="137" s="9" customFormat="1" ht="12.75">
      <c r="C137" s="16"/>
    </row>
    <row r="138" s="9" customFormat="1" ht="12.75">
      <c r="C138" s="16"/>
    </row>
    <row r="139" s="9" customFormat="1" ht="12.75">
      <c r="C139" s="16"/>
    </row>
    <row r="140" s="9" customFormat="1" ht="12.75">
      <c r="C140" s="16"/>
    </row>
    <row r="141" s="9" customFormat="1" ht="12.75">
      <c r="C141" s="16"/>
    </row>
    <row r="142" s="9" customFormat="1" ht="12.75">
      <c r="C142" s="16"/>
    </row>
    <row r="143" s="9" customFormat="1" ht="12.75">
      <c r="C143" s="16"/>
    </row>
    <row r="144" s="9" customFormat="1" ht="12.75">
      <c r="C144" s="16"/>
    </row>
    <row r="145" s="9" customFormat="1" ht="12.75">
      <c r="C145" s="16"/>
    </row>
    <row r="146" s="9" customFormat="1" ht="12.75">
      <c r="C146" s="16"/>
    </row>
    <row r="147" s="9" customFormat="1" ht="12.75">
      <c r="C147" s="16"/>
    </row>
  </sheetData>
  <sheetProtection/>
  <mergeCells count="10">
    <mergeCell ref="C2:F2"/>
    <mergeCell ref="A6:H6"/>
    <mergeCell ref="C3:F3"/>
    <mergeCell ref="D1:F1"/>
    <mergeCell ref="D4:F4"/>
    <mergeCell ref="A22:G22"/>
    <mergeCell ref="A5:F5"/>
    <mergeCell ref="A9:A10"/>
    <mergeCell ref="D9:D10"/>
    <mergeCell ref="E9:F9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7"/>
  <sheetViews>
    <sheetView workbookViewId="0" topLeftCell="A4">
      <selection activeCell="J10" sqref="J10"/>
    </sheetView>
  </sheetViews>
  <sheetFormatPr defaultColWidth="9.140625" defaultRowHeight="12.75"/>
  <cols>
    <col min="1" max="1" width="5.57421875" style="1" customWidth="1"/>
    <col min="2" max="2" width="4.28125" style="2" customWidth="1"/>
    <col min="3" max="3" width="3.8515625" style="3" customWidth="1"/>
    <col min="4" max="4" width="3.8515625" style="4" customWidth="1"/>
    <col min="5" max="5" width="51.421875" style="8" customWidth="1"/>
    <col min="6" max="6" width="11.57421875" style="83" customWidth="1"/>
    <col min="7" max="7" width="11.28125" style="83" customWidth="1"/>
    <col min="8" max="8" width="11.140625" style="83" customWidth="1"/>
    <col min="9" max="9" width="9.140625" style="5" customWidth="1"/>
    <col min="10" max="10" width="12.140625" style="5" bestFit="1" customWidth="1"/>
    <col min="11" max="11" width="13.7109375" style="5" customWidth="1"/>
    <col min="12" max="12" width="12.140625" style="5" bestFit="1" customWidth="1"/>
    <col min="13" max="13" width="13.00390625" style="5" customWidth="1"/>
    <col min="14" max="14" width="10.8515625" style="5" bestFit="1" customWidth="1"/>
    <col min="15" max="16" width="9.140625" style="5" customWidth="1"/>
    <col min="17" max="17" width="9.57421875" style="5" bestFit="1" customWidth="1"/>
    <col min="18" max="16384" width="9.140625" style="5" customWidth="1"/>
  </cols>
  <sheetData>
    <row r="1" spans="6:8" ht="15.75">
      <c r="F1" s="178" t="s">
        <v>95</v>
      </c>
      <c r="G1" s="178"/>
      <c r="H1" s="178"/>
    </row>
    <row r="2" spans="5:8" ht="15">
      <c r="E2" s="176" t="s">
        <v>61</v>
      </c>
      <c r="F2" s="176"/>
      <c r="G2" s="176"/>
      <c r="H2" s="176"/>
    </row>
    <row r="3" spans="5:8" ht="15">
      <c r="E3" s="162" t="s">
        <v>99</v>
      </c>
      <c r="F3" s="162"/>
      <c r="G3" s="162"/>
      <c r="H3" s="162"/>
    </row>
    <row r="4" spans="1:8" ht="20.25">
      <c r="A4" s="193" t="s">
        <v>47</v>
      </c>
      <c r="B4" s="193"/>
      <c r="C4" s="193"/>
      <c r="D4" s="193"/>
      <c r="E4" s="193"/>
      <c r="F4" s="193"/>
      <c r="G4" s="193"/>
      <c r="H4" s="193"/>
    </row>
    <row r="5" spans="1:8" ht="36" customHeight="1">
      <c r="A5" s="180" t="s">
        <v>80</v>
      </c>
      <c r="B5" s="180"/>
      <c r="C5" s="180"/>
      <c r="D5" s="180"/>
      <c r="E5" s="180"/>
      <c r="F5" s="180"/>
      <c r="G5" s="180"/>
      <c r="H5" s="180"/>
    </row>
    <row r="6" spans="1:8" ht="18" thickBot="1">
      <c r="A6" s="20"/>
      <c r="B6" s="21"/>
      <c r="C6" s="22"/>
      <c r="D6" s="22"/>
      <c r="E6" s="23"/>
      <c r="F6" s="81"/>
      <c r="G6" s="81" t="s">
        <v>39</v>
      </c>
      <c r="H6" s="81"/>
    </row>
    <row r="7" spans="1:14" s="6" customFormat="1" ht="90.75" customHeight="1">
      <c r="A7" s="181" t="s">
        <v>33</v>
      </c>
      <c r="B7" s="189" t="s">
        <v>53</v>
      </c>
      <c r="C7" s="191" t="s">
        <v>35</v>
      </c>
      <c r="D7" s="191" t="s">
        <v>36</v>
      </c>
      <c r="E7" s="172" t="s">
        <v>48</v>
      </c>
      <c r="F7" s="174" t="s">
        <v>49</v>
      </c>
      <c r="G7" s="165" t="s">
        <v>60</v>
      </c>
      <c r="H7" s="166"/>
      <c r="L7" s="146"/>
      <c r="N7" s="139"/>
    </row>
    <row r="8" spans="1:13" s="7" customFormat="1" ht="35.25" customHeight="1">
      <c r="A8" s="182"/>
      <c r="B8" s="190"/>
      <c r="C8" s="192"/>
      <c r="D8" s="192"/>
      <c r="E8" s="173"/>
      <c r="F8" s="175"/>
      <c r="G8" s="87" t="s">
        <v>28</v>
      </c>
      <c r="H8" s="85" t="s">
        <v>29</v>
      </c>
      <c r="K8" s="148"/>
      <c r="L8" s="148"/>
      <c r="M8" s="148"/>
    </row>
    <row r="9" spans="1:8" s="17" customFormat="1" ht="16.5" customHeight="1">
      <c r="A9" s="99">
        <v>1</v>
      </c>
      <c r="B9" s="98">
        <v>2</v>
      </c>
      <c r="C9" s="98">
        <v>3</v>
      </c>
      <c r="D9" s="98">
        <v>4</v>
      </c>
      <c r="E9" s="98">
        <v>5</v>
      </c>
      <c r="F9" s="75">
        <v>6</v>
      </c>
      <c r="G9" s="75">
        <v>7</v>
      </c>
      <c r="H9" s="100">
        <v>8</v>
      </c>
    </row>
    <row r="10" spans="1:14" s="18" customFormat="1" ht="55.5" customHeight="1">
      <c r="A10" s="152">
        <v>2000</v>
      </c>
      <c r="B10" s="89" t="s">
        <v>22</v>
      </c>
      <c r="C10" s="90" t="s">
        <v>23</v>
      </c>
      <c r="D10" s="91" t="s">
        <v>23</v>
      </c>
      <c r="E10" s="92" t="s">
        <v>62</v>
      </c>
      <c r="F10" s="112">
        <f>H10</f>
        <v>1217996.1</v>
      </c>
      <c r="G10" s="112"/>
      <c r="H10" s="138">
        <f>H11+H25+H38+H62+H85</f>
        <v>1217996.1</v>
      </c>
      <c r="J10" s="146"/>
      <c r="K10" s="146"/>
      <c r="L10" s="146"/>
      <c r="M10" s="146"/>
      <c r="N10" s="142"/>
    </row>
    <row r="11" spans="1:13" s="18" customFormat="1" ht="54.75" customHeight="1">
      <c r="A11" s="150">
        <v>2100</v>
      </c>
      <c r="B11" s="29" t="s">
        <v>3</v>
      </c>
      <c r="C11" s="45">
        <v>0</v>
      </c>
      <c r="D11" s="45">
        <v>0</v>
      </c>
      <c r="E11" s="122" t="s">
        <v>66</v>
      </c>
      <c r="F11" s="112">
        <f>G11+H11</f>
        <v>35194.4</v>
      </c>
      <c r="G11" s="112"/>
      <c r="H11" s="138">
        <f>H13</f>
        <v>35194.4</v>
      </c>
      <c r="J11" s="142"/>
      <c r="K11" s="142"/>
      <c r="L11" s="142"/>
      <c r="M11" s="142"/>
    </row>
    <row r="12" spans="1:12" s="18" customFormat="1" ht="20.25" customHeight="1">
      <c r="A12" s="80"/>
      <c r="B12" s="29"/>
      <c r="C12" s="45"/>
      <c r="D12" s="45"/>
      <c r="E12" s="123" t="s">
        <v>45</v>
      </c>
      <c r="F12" s="112"/>
      <c r="G12" s="112"/>
      <c r="H12" s="138"/>
      <c r="J12" s="142"/>
      <c r="K12" s="142"/>
      <c r="L12" s="142"/>
    </row>
    <row r="13" spans="1:8" s="18" customFormat="1" ht="26.25" customHeight="1">
      <c r="A13" s="80">
        <v>2130</v>
      </c>
      <c r="B13" s="29" t="s">
        <v>3</v>
      </c>
      <c r="C13" s="45">
        <v>3</v>
      </c>
      <c r="D13" s="45">
        <v>0</v>
      </c>
      <c r="E13" s="127" t="s">
        <v>64</v>
      </c>
      <c r="F13" s="112">
        <f>G13+H13</f>
        <v>35194.4</v>
      </c>
      <c r="G13" s="112"/>
      <c r="H13" s="138">
        <f>H15</f>
        <v>35194.4</v>
      </c>
    </row>
    <row r="14" spans="1:8" s="18" customFormat="1" ht="18" customHeight="1">
      <c r="A14" s="80"/>
      <c r="B14" s="29"/>
      <c r="C14" s="45"/>
      <c r="D14" s="45"/>
      <c r="E14" s="123" t="s">
        <v>46</v>
      </c>
      <c r="F14" s="112"/>
      <c r="G14" s="112"/>
      <c r="H14" s="138"/>
    </row>
    <row r="15" spans="1:8" s="18" customFormat="1" ht="24.75" customHeight="1">
      <c r="A15" s="80">
        <v>2133</v>
      </c>
      <c r="B15" s="29" t="s">
        <v>3</v>
      </c>
      <c r="C15" s="45">
        <v>3</v>
      </c>
      <c r="D15" s="45">
        <v>1</v>
      </c>
      <c r="E15" s="125" t="s">
        <v>18</v>
      </c>
      <c r="F15" s="112">
        <f>G15+H15</f>
        <v>35194.4</v>
      </c>
      <c r="G15" s="112"/>
      <c r="H15" s="138">
        <f>H17</f>
        <v>35194.4</v>
      </c>
    </row>
    <row r="16" spans="1:8" s="18" customFormat="1" ht="27" customHeight="1">
      <c r="A16" s="28"/>
      <c r="B16" s="30"/>
      <c r="C16" s="46"/>
      <c r="D16" s="46"/>
      <c r="E16" s="123" t="s">
        <v>50</v>
      </c>
      <c r="F16" s="112"/>
      <c r="G16" s="112"/>
      <c r="H16" s="138"/>
    </row>
    <row r="17" spans="1:8" s="18" customFormat="1" ht="23.25" customHeight="1">
      <c r="A17" s="28"/>
      <c r="B17" s="30"/>
      <c r="C17" s="46"/>
      <c r="D17" s="46"/>
      <c r="E17" s="125" t="s">
        <v>13</v>
      </c>
      <c r="F17" s="112">
        <f>G17+H17</f>
        <v>35194.4</v>
      </c>
      <c r="G17" s="112"/>
      <c r="H17" s="138">
        <f>H18</f>
        <v>35194.4</v>
      </c>
    </row>
    <row r="18" spans="1:8" s="18" customFormat="1" ht="26.25" customHeight="1">
      <c r="A18" s="80"/>
      <c r="B18" s="29"/>
      <c r="C18" s="45"/>
      <c r="D18" s="45"/>
      <c r="E18" s="128" t="s">
        <v>68</v>
      </c>
      <c r="F18" s="112">
        <f>H18</f>
        <v>35194.4</v>
      </c>
      <c r="G18" s="112"/>
      <c r="H18" s="138">
        <f>H20</f>
        <v>35194.4</v>
      </c>
    </row>
    <row r="19" spans="1:8" s="18" customFormat="1" ht="21" customHeight="1">
      <c r="A19" s="80"/>
      <c r="B19" s="29"/>
      <c r="C19" s="45"/>
      <c r="D19" s="45"/>
      <c r="E19" s="126" t="s">
        <v>67</v>
      </c>
      <c r="F19" s="112"/>
      <c r="G19" s="112"/>
      <c r="H19" s="138"/>
    </row>
    <row r="20" spans="1:8" s="18" customFormat="1" ht="26.25" customHeight="1">
      <c r="A20" s="80"/>
      <c r="B20" s="29"/>
      <c r="C20" s="45"/>
      <c r="D20" s="45"/>
      <c r="E20" s="128" t="s">
        <v>69</v>
      </c>
      <c r="F20" s="112">
        <f>H20</f>
        <v>35194.4</v>
      </c>
      <c r="G20" s="112"/>
      <c r="H20" s="138">
        <f>H22</f>
        <v>35194.4</v>
      </c>
    </row>
    <row r="21" spans="1:8" s="18" customFormat="1" ht="26.25" customHeight="1">
      <c r="A21" s="80"/>
      <c r="B21" s="29"/>
      <c r="C21" s="45"/>
      <c r="D21" s="45"/>
      <c r="E21" s="126" t="s">
        <v>46</v>
      </c>
      <c r="F21" s="112"/>
      <c r="G21" s="112"/>
      <c r="H21" s="138"/>
    </row>
    <row r="22" spans="1:8" s="18" customFormat="1" ht="26.25" customHeight="1">
      <c r="A22" s="80"/>
      <c r="B22" s="29"/>
      <c r="C22" s="45"/>
      <c r="D22" s="45"/>
      <c r="E22" s="128" t="s">
        <v>70</v>
      </c>
      <c r="F22" s="112">
        <f>H22</f>
        <v>35194.4</v>
      </c>
      <c r="G22" s="112"/>
      <c r="H22" s="138">
        <f>H24</f>
        <v>35194.4</v>
      </c>
    </row>
    <row r="23" spans="1:8" s="18" customFormat="1" ht="21.75" customHeight="1">
      <c r="A23" s="80"/>
      <c r="B23" s="29"/>
      <c r="C23" s="45"/>
      <c r="D23" s="45"/>
      <c r="E23" s="129" t="s">
        <v>46</v>
      </c>
      <c r="F23" s="112"/>
      <c r="G23" s="112"/>
      <c r="H23" s="138"/>
    </row>
    <row r="24" spans="1:8" s="18" customFormat="1" ht="19.5" customHeight="1">
      <c r="A24" s="80"/>
      <c r="B24" s="29"/>
      <c r="C24" s="45"/>
      <c r="D24" s="45"/>
      <c r="E24" s="126" t="s">
        <v>14</v>
      </c>
      <c r="F24" s="112">
        <f>H24</f>
        <v>35194.4</v>
      </c>
      <c r="G24" s="112"/>
      <c r="H24" s="138">
        <v>35194.4</v>
      </c>
    </row>
    <row r="25" spans="1:8" s="18" customFormat="1" ht="31.5" customHeight="1">
      <c r="A25" s="150">
        <v>2400</v>
      </c>
      <c r="B25" s="29" t="s">
        <v>100</v>
      </c>
      <c r="C25" s="45">
        <v>0</v>
      </c>
      <c r="D25" s="45">
        <v>0</v>
      </c>
      <c r="E25" s="122" t="s">
        <v>101</v>
      </c>
      <c r="F25" s="112">
        <f>H25</f>
        <v>602353.9</v>
      </c>
      <c r="G25" s="112"/>
      <c r="H25" s="138">
        <f>H27</f>
        <v>602353.9</v>
      </c>
    </row>
    <row r="26" spans="1:8" s="18" customFormat="1" ht="19.5" customHeight="1">
      <c r="A26" s="80"/>
      <c r="B26" s="29"/>
      <c r="C26" s="45"/>
      <c r="D26" s="45"/>
      <c r="E26" s="93" t="s">
        <v>45</v>
      </c>
      <c r="F26" s="112"/>
      <c r="G26" s="112"/>
      <c r="H26" s="138"/>
    </row>
    <row r="27" spans="1:8" s="18" customFormat="1" ht="19.5" customHeight="1">
      <c r="A27" s="80">
        <v>2450</v>
      </c>
      <c r="B27" s="29" t="s">
        <v>100</v>
      </c>
      <c r="C27" s="45">
        <v>5</v>
      </c>
      <c r="D27" s="45">
        <v>0</v>
      </c>
      <c r="E27" s="196" t="s">
        <v>102</v>
      </c>
      <c r="F27" s="112">
        <f>H27</f>
        <v>602353.9</v>
      </c>
      <c r="G27" s="112"/>
      <c r="H27" s="138">
        <f>H29</f>
        <v>602353.9</v>
      </c>
    </row>
    <row r="28" spans="1:8" s="18" customFormat="1" ht="19.5" customHeight="1">
      <c r="A28" s="80"/>
      <c r="B28" s="29"/>
      <c r="C28" s="45"/>
      <c r="D28" s="45"/>
      <c r="E28" s="93" t="s">
        <v>46</v>
      </c>
      <c r="F28" s="112"/>
      <c r="G28" s="112"/>
      <c r="H28" s="138"/>
    </row>
    <row r="29" spans="1:8" s="18" customFormat="1" ht="19.5" customHeight="1">
      <c r="A29" s="80">
        <v>2451</v>
      </c>
      <c r="B29" s="29" t="s">
        <v>100</v>
      </c>
      <c r="C29" s="45">
        <v>5</v>
      </c>
      <c r="D29" s="45">
        <v>1</v>
      </c>
      <c r="E29" s="197" t="s">
        <v>103</v>
      </c>
      <c r="F29" s="112">
        <f>H29</f>
        <v>602353.9</v>
      </c>
      <c r="G29" s="112"/>
      <c r="H29" s="138">
        <f>H31</f>
        <v>602353.9</v>
      </c>
    </row>
    <row r="30" spans="1:8" s="18" customFormat="1" ht="30" customHeight="1">
      <c r="A30" s="28"/>
      <c r="B30" s="30"/>
      <c r="C30" s="46"/>
      <c r="D30" s="46"/>
      <c r="E30" s="93" t="s">
        <v>50</v>
      </c>
      <c r="F30" s="112"/>
      <c r="G30" s="112"/>
      <c r="H30" s="138"/>
    </row>
    <row r="31" spans="1:8" s="18" customFormat="1" ht="24" customHeight="1">
      <c r="A31" s="28"/>
      <c r="B31" s="30"/>
      <c r="C31" s="46"/>
      <c r="D31" s="46"/>
      <c r="E31" s="125" t="s">
        <v>13</v>
      </c>
      <c r="F31" s="112">
        <f>H31</f>
        <v>602353.9</v>
      </c>
      <c r="G31" s="112"/>
      <c r="H31" s="138">
        <f>H32</f>
        <v>602353.9</v>
      </c>
    </row>
    <row r="32" spans="1:8" s="18" customFormat="1" ht="19.5" customHeight="1">
      <c r="A32" s="28"/>
      <c r="B32" s="30"/>
      <c r="C32" s="46"/>
      <c r="D32" s="46"/>
      <c r="E32" s="198" t="s">
        <v>68</v>
      </c>
      <c r="F32" s="112">
        <f>H32</f>
        <v>602353.9</v>
      </c>
      <c r="G32" s="112"/>
      <c r="H32" s="138">
        <f>H34</f>
        <v>602353.9</v>
      </c>
    </row>
    <row r="33" spans="1:8" s="18" customFormat="1" ht="19.5" customHeight="1">
      <c r="A33" s="28"/>
      <c r="B33" s="30"/>
      <c r="C33" s="46"/>
      <c r="D33" s="46"/>
      <c r="E33" s="195" t="s">
        <v>67</v>
      </c>
      <c r="F33" s="112"/>
      <c r="G33" s="112"/>
      <c r="H33" s="138"/>
    </row>
    <row r="34" spans="1:8" s="18" customFormat="1" ht="19.5" customHeight="1">
      <c r="A34" s="28"/>
      <c r="B34" s="30"/>
      <c r="C34" s="46"/>
      <c r="D34" s="46"/>
      <c r="E34" s="198" t="s">
        <v>69</v>
      </c>
      <c r="F34" s="112">
        <f>H34</f>
        <v>602353.9</v>
      </c>
      <c r="G34" s="112"/>
      <c r="H34" s="138">
        <f>H35</f>
        <v>602353.9</v>
      </c>
    </row>
    <row r="35" spans="1:8" s="18" customFormat="1" ht="19.5" customHeight="1">
      <c r="A35" s="80"/>
      <c r="B35" s="29"/>
      <c r="C35" s="45"/>
      <c r="D35" s="45"/>
      <c r="E35" s="128" t="s">
        <v>70</v>
      </c>
      <c r="F35" s="112">
        <f>H35</f>
        <v>602353.9</v>
      </c>
      <c r="G35" s="112"/>
      <c r="H35" s="138">
        <f>H37</f>
        <v>602353.9</v>
      </c>
    </row>
    <row r="36" spans="1:8" s="18" customFormat="1" ht="19.5" customHeight="1">
      <c r="A36" s="80"/>
      <c r="B36" s="29"/>
      <c r="C36" s="45"/>
      <c r="D36" s="45"/>
      <c r="E36" s="129" t="s">
        <v>46</v>
      </c>
      <c r="F36" s="112"/>
      <c r="G36" s="112"/>
      <c r="H36" s="138"/>
    </row>
    <row r="37" spans="1:8" s="18" customFormat="1" ht="19.5" customHeight="1">
      <c r="A37" s="80"/>
      <c r="B37" s="29"/>
      <c r="C37" s="45"/>
      <c r="D37" s="45"/>
      <c r="E37" s="126" t="s">
        <v>14</v>
      </c>
      <c r="F37" s="112">
        <f>H37</f>
        <v>602353.9</v>
      </c>
      <c r="G37" s="112"/>
      <c r="H37" s="138">
        <v>602353.9</v>
      </c>
    </row>
    <row r="38" spans="1:8" s="18" customFormat="1" ht="55.5" customHeight="1">
      <c r="A38" s="150">
        <v>2600</v>
      </c>
      <c r="B38" s="29" t="s">
        <v>4</v>
      </c>
      <c r="C38" s="45">
        <v>0</v>
      </c>
      <c r="D38" s="45">
        <v>0</v>
      </c>
      <c r="E38" s="122" t="s">
        <v>90</v>
      </c>
      <c r="F38" s="112">
        <f>H38</f>
        <v>339882.7</v>
      </c>
      <c r="G38" s="112"/>
      <c r="H38" s="138">
        <f>H40+H51</f>
        <v>339882.7</v>
      </c>
    </row>
    <row r="39" spans="1:8" s="18" customFormat="1" ht="18.75" customHeight="1">
      <c r="A39" s="80"/>
      <c r="B39" s="29"/>
      <c r="C39" s="45"/>
      <c r="D39" s="45"/>
      <c r="E39" s="123" t="s">
        <v>45</v>
      </c>
      <c r="F39" s="112"/>
      <c r="G39" s="112"/>
      <c r="H39" s="138"/>
    </row>
    <row r="40" spans="1:8" s="18" customFormat="1" ht="23.25" customHeight="1">
      <c r="A40" s="28">
        <v>2610</v>
      </c>
      <c r="B40" s="29" t="s">
        <v>4</v>
      </c>
      <c r="C40" s="29" t="s">
        <v>1</v>
      </c>
      <c r="D40" s="29" t="s">
        <v>0</v>
      </c>
      <c r="E40" s="131" t="s">
        <v>91</v>
      </c>
      <c r="F40" s="112">
        <f>H40</f>
        <v>184632</v>
      </c>
      <c r="G40" s="112"/>
      <c r="H40" s="138">
        <f>H42</f>
        <v>184632</v>
      </c>
    </row>
    <row r="41" spans="1:8" s="18" customFormat="1" ht="19.5" customHeight="1">
      <c r="A41" s="28"/>
      <c r="B41" s="29"/>
      <c r="C41" s="29"/>
      <c r="D41" s="29"/>
      <c r="E41" s="123" t="s">
        <v>46</v>
      </c>
      <c r="F41" s="112"/>
      <c r="G41" s="112"/>
      <c r="H41" s="138"/>
    </row>
    <row r="42" spans="1:8" s="18" customFormat="1" ht="23.25" customHeight="1">
      <c r="A42" s="80">
        <v>2611</v>
      </c>
      <c r="B42" s="29" t="s">
        <v>4</v>
      </c>
      <c r="C42" s="29" t="s">
        <v>1</v>
      </c>
      <c r="D42" s="29" t="s">
        <v>1</v>
      </c>
      <c r="E42" s="124" t="s">
        <v>89</v>
      </c>
      <c r="F42" s="112">
        <f>H42</f>
        <v>184632</v>
      </c>
      <c r="G42" s="112"/>
      <c r="H42" s="138">
        <f>H43</f>
        <v>184632</v>
      </c>
    </row>
    <row r="43" spans="1:8" s="18" customFormat="1" ht="23.25" customHeight="1">
      <c r="A43" s="28"/>
      <c r="B43" s="30"/>
      <c r="C43" s="30"/>
      <c r="D43" s="30"/>
      <c r="E43" s="125" t="s">
        <v>13</v>
      </c>
      <c r="F43" s="112">
        <f>H43</f>
        <v>184632</v>
      </c>
      <c r="G43" s="112"/>
      <c r="H43" s="138">
        <f>H44</f>
        <v>184632</v>
      </c>
    </row>
    <row r="44" spans="1:8" s="18" customFormat="1" ht="23.25" customHeight="1">
      <c r="A44" s="28"/>
      <c r="B44" s="30"/>
      <c r="C44" s="46"/>
      <c r="D44" s="46"/>
      <c r="E44" s="128" t="s">
        <v>68</v>
      </c>
      <c r="F44" s="112">
        <f>H44</f>
        <v>184632</v>
      </c>
      <c r="G44" s="112"/>
      <c r="H44" s="138">
        <f>H46</f>
        <v>184632</v>
      </c>
    </row>
    <row r="45" spans="1:8" s="18" customFormat="1" ht="21.75" customHeight="1">
      <c r="A45" s="28"/>
      <c r="B45" s="30"/>
      <c r="C45" s="46"/>
      <c r="D45" s="46"/>
      <c r="E45" s="126" t="s">
        <v>67</v>
      </c>
      <c r="F45" s="112"/>
      <c r="G45" s="112"/>
      <c r="H45" s="138"/>
    </row>
    <row r="46" spans="1:8" s="18" customFormat="1" ht="23.25" customHeight="1">
      <c r="A46" s="28"/>
      <c r="B46" s="30"/>
      <c r="C46" s="46"/>
      <c r="D46" s="46"/>
      <c r="E46" s="128" t="s">
        <v>69</v>
      </c>
      <c r="F46" s="112">
        <f>H46</f>
        <v>184632</v>
      </c>
      <c r="G46" s="112"/>
      <c r="H46" s="138">
        <f>H48</f>
        <v>184632</v>
      </c>
    </row>
    <row r="47" spans="1:8" s="18" customFormat="1" ht="18.75" customHeight="1">
      <c r="A47" s="28"/>
      <c r="B47" s="30"/>
      <c r="C47" s="46"/>
      <c r="D47" s="46"/>
      <c r="E47" s="126" t="s">
        <v>67</v>
      </c>
      <c r="F47" s="112"/>
      <c r="G47" s="112"/>
      <c r="H47" s="138"/>
    </row>
    <row r="48" spans="1:8" s="18" customFormat="1" ht="23.25" customHeight="1">
      <c r="A48" s="28"/>
      <c r="B48" s="30"/>
      <c r="C48" s="46"/>
      <c r="D48" s="46"/>
      <c r="E48" s="128" t="s">
        <v>70</v>
      </c>
      <c r="F48" s="112">
        <f>H48</f>
        <v>184632</v>
      </c>
      <c r="G48" s="112"/>
      <c r="H48" s="138">
        <f>H50</f>
        <v>184632</v>
      </c>
    </row>
    <row r="49" spans="1:8" s="18" customFormat="1" ht="18.75" customHeight="1">
      <c r="A49" s="28"/>
      <c r="B49" s="30"/>
      <c r="C49" s="46"/>
      <c r="D49" s="46"/>
      <c r="E49" s="129" t="s">
        <v>46</v>
      </c>
      <c r="F49" s="112"/>
      <c r="G49" s="112"/>
      <c r="H49" s="138"/>
    </row>
    <row r="50" spans="1:8" s="18" customFormat="1" ht="23.25" customHeight="1">
      <c r="A50" s="28"/>
      <c r="B50" s="30"/>
      <c r="C50" s="46"/>
      <c r="D50" s="46"/>
      <c r="E50" s="126" t="s">
        <v>14</v>
      </c>
      <c r="F50" s="112">
        <f>H50</f>
        <v>184632</v>
      </c>
      <c r="G50" s="112"/>
      <c r="H50" s="138">
        <v>184632</v>
      </c>
    </row>
    <row r="51" spans="1:8" s="18" customFormat="1" ht="23.25" customHeight="1">
      <c r="A51" s="28">
        <v>2630</v>
      </c>
      <c r="B51" s="30" t="s">
        <v>4</v>
      </c>
      <c r="C51" s="30" t="s">
        <v>55</v>
      </c>
      <c r="D51" s="30" t="s">
        <v>0</v>
      </c>
      <c r="E51" s="124" t="s">
        <v>104</v>
      </c>
      <c r="F51" s="112">
        <f>H51</f>
        <v>155250.7</v>
      </c>
      <c r="G51" s="112"/>
      <c r="H51" s="138">
        <f>H53</f>
        <v>155250.7</v>
      </c>
    </row>
    <row r="52" spans="1:8" s="18" customFormat="1" ht="23.25" customHeight="1">
      <c r="A52" s="28"/>
      <c r="B52" s="30"/>
      <c r="C52" s="30"/>
      <c r="D52" s="30"/>
      <c r="E52" s="123" t="s">
        <v>105</v>
      </c>
      <c r="F52" s="112"/>
      <c r="G52" s="112"/>
      <c r="H52" s="138"/>
    </row>
    <row r="53" spans="1:8" s="18" customFormat="1" ht="23.25" customHeight="1">
      <c r="A53" s="80">
        <v>2631</v>
      </c>
      <c r="B53" s="29" t="s">
        <v>4</v>
      </c>
      <c r="C53" s="29" t="s">
        <v>55</v>
      </c>
      <c r="D53" s="29" t="s">
        <v>1</v>
      </c>
      <c r="E53" s="124" t="s">
        <v>104</v>
      </c>
      <c r="F53" s="112">
        <f>H53</f>
        <v>155250.7</v>
      </c>
      <c r="G53" s="112"/>
      <c r="H53" s="138">
        <f>H54</f>
        <v>155250.7</v>
      </c>
    </row>
    <row r="54" spans="1:8" s="18" customFormat="1" ht="23.25" customHeight="1">
      <c r="A54" s="28"/>
      <c r="B54" s="30"/>
      <c r="C54" s="30"/>
      <c r="D54" s="30"/>
      <c r="E54" s="125" t="s">
        <v>13</v>
      </c>
      <c r="F54" s="112">
        <f>H54</f>
        <v>155250.7</v>
      </c>
      <c r="G54" s="112"/>
      <c r="H54" s="138">
        <f>H55</f>
        <v>155250.7</v>
      </c>
    </row>
    <row r="55" spans="1:8" s="18" customFormat="1" ht="23.25" customHeight="1">
      <c r="A55" s="28"/>
      <c r="B55" s="30"/>
      <c r="C55" s="30"/>
      <c r="D55" s="30"/>
      <c r="E55" s="198" t="s">
        <v>68</v>
      </c>
      <c r="F55" s="112">
        <f>H55</f>
        <v>155250.7</v>
      </c>
      <c r="G55" s="112"/>
      <c r="H55" s="138">
        <f>H57</f>
        <v>155250.7</v>
      </c>
    </row>
    <row r="56" spans="1:8" s="18" customFormat="1" ht="23.25" customHeight="1">
      <c r="A56" s="28"/>
      <c r="B56" s="30"/>
      <c r="C56" s="30"/>
      <c r="D56" s="30"/>
      <c r="E56" s="195" t="s">
        <v>67</v>
      </c>
      <c r="F56" s="112"/>
      <c r="G56" s="112"/>
      <c r="H56" s="138"/>
    </row>
    <row r="57" spans="1:8" s="18" customFormat="1" ht="23.25" customHeight="1">
      <c r="A57" s="28"/>
      <c r="B57" s="30"/>
      <c r="C57" s="30"/>
      <c r="D57" s="30"/>
      <c r="E57" s="198" t="s">
        <v>69</v>
      </c>
      <c r="F57" s="112">
        <f>H57</f>
        <v>155250.7</v>
      </c>
      <c r="G57" s="112"/>
      <c r="H57" s="138">
        <f>H59</f>
        <v>155250.7</v>
      </c>
    </row>
    <row r="58" spans="1:8" s="18" customFormat="1" ht="23.25" customHeight="1">
      <c r="A58" s="28"/>
      <c r="B58" s="30"/>
      <c r="C58" s="30"/>
      <c r="D58" s="30"/>
      <c r="E58" s="195" t="s">
        <v>46</v>
      </c>
      <c r="F58" s="112"/>
      <c r="G58" s="112"/>
      <c r="H58" s="138"/>
    </row>
    <row r="59" spans="1:8" s="18" customFormat="1" ht="23.25" customHeight="1">
      <c r="A59" s="28"/>
      <c r="B59" s="30"/>
      <c r="C59" s="46"/>
      <c r="D59" s="46"/>
      <c r="E59" s="128" t="s">
        <v>70</v>
      </c>
      <c r="F59" s="112">
        <f>H59</f>
        <v>155250.7</v>
      </c>
      <c r="G59" s="112"/>
      <c r="H59" s="138">
        <f>H61</f>
        <v>155250.7</v>
      </c>
    </row>
    <row r="60" spans="1:8" s="18" customFormat="1" ht="23.25" customHeight="1">
      <c r="A60" s="28"/>
      <c r="B60" s="30"/>
      <c r="C60" s="46"/>
      <c r="D60" s="46"/>
      <c r="E60" s="129" t="s">
        <v>46</v>
      </c>
      <c r="F60" s="112"/>
      <c r="G60" s="112"/>
      <c r="H60" s="138"/>
    </row>
    <row r="61" spans="1:8" s="18" customFormat="1" ht="23.25" customHeight="1">
      <c r="A61" s="28"/>
      <c r="B61" s="30"/>
      <c r="C61" s="46"/>
      <c r="D61" s="46"/>
      <c r="E61" s="126" t="s">
        <v>106</v>
      </c>
      <c r="F61" s="112">
        <f>H61</f>
        <v>155250.7</v>
      </c>
      <c r="G61" s="112"/>
      <c r="H61" s="138">
        <v>155250.7</v>
      </c>
    </row>
    <row r="62" spans="1:8" s="18" customFormat="1" ht="30" customHeight="1">
      <c r="A62" s="80">
        <v>2800</v>
      </c>
      <c r="B62" s="29" t="s">
        <v>44</v>
      </c>
      <c r="C62" s="45">
        <v>0</v>
      </c>
      <c r="D62" s="45">
        <v>0</v>
      </c>
      <c r="E62" s="128" t="s">
        <v>15</v>
      </c>
      <c r="F62" s="112">
        <f>G62+H62</f>
        <v>88549.5</v>
      </c>
      <c r="G62" s="112"/>
      <c r="H62" s="138">
        <f>H63</f>
        <v>88549.5</v>
      </c>
    </row>
    <row r="63" spans="1:8" s="18" customFormat="1" ht="24.75" customHeight="1">
      <c r="A63" s="80">
        <v>2820</v>
      </c>
      <c r="B63" s="29" t="s">
        <v>5</v>
      </c>
      <c r="C63" s="45">
        <v>2</v>
      </c>
      <c r="D63" s="45">
        <v>0</v>
      </c>
      <c r="E63" s="131" t="s">
        <v>51</v>
      </c>
      <c r="F63" s="112">
        <f>G63+H63</f>
        <v>88549.5</v>
      </c>
      <c r="G63" s="112"/>
      <c r="H63" s="138">
        <f>H65+H75</f>
        <v>88549.5</v>
      </c>
    </row>
    <row r="64" spans="1:8" s="18" customFormat="1" ht="20.25" customHeight="1">
      <c r="A64" s="80"/>
      <c r="B64" s="29"/>
      <c r="C64" s="45"/>
      <c r="D64" s="45"/>
      <c r="E64" s="123" t="s">
        <v>46</v>
      </c>
      <c r="F64" s="112"/>
      <c r="G64" s="112"/>
      <c r="H64" s="138"/>
    </row>
    <row r="65" spans="1:8" s="18" customFormat="1" ht="21.75" customHeight="1">
      <c r="A65" s="80">
        <v>2821</v>
      </c>
      <c r="B65" s="29" t="s">
        <v>5</v>
      </c>
      <c r="C65" s="45">
        <v>2</v>
      </c>
      <c r="D65" s="45">
        <v>1</v>
      </c>
      <c r="E65" s="125" t="s">
        <v>52</v>
      </c>
      <c r="F65" s="112">
        <f>G65+H65</f>
        <v>45982.3</v>
      </c>
      <c r="G65" s="112"/>
      <c r="H65" s="138">
        <f>H67</f>
        <v>45982.3</v>
      </c>
    </row>
    <row r="66" spans="1:8" s="18" customFormat="1" ht="30" customHeight="1">
      <c r="A66" s="28"/>
      <c r="B66" s="30"/>
      <c r="C66" s="46"/>
      <c r="D66" s="46"/>
      <c r="E66" s="123" t="s">
        <v>50</v>
      </c>
      <c r="F66" s="112"/>
      <c r="G66" s="112"/>
      <c r="H66" s="138"/>
    </row>
    <row r="67" spans="1:8" s="18" customFormat="1" ht="22.5" customHeight="1">
      <c r="A67" s="28"/>
      <c r="B67" s="30"/>
      <c r="C67" s="46"/>
      <c r="D67" s="46"/>
      <c r="E67" s="125" t="s">
        <v>13</v>
      </c>
      <c r="F67" s="112">
        <f>G67+H67</f>
        <v>45982.3</v>
      </c>
      <c r="G67" s="112"/>
      <c r="H67" s="138">
        <f>H68</f>
        <v>45982.3</v>
      </c>
    </row>
    <row r="68" spans="1:8" s="18" customFormat="1" ht="28.5" customHeight="1">
      <c r="A68" s="28"/>
      <c r="B68" s="30"/>
      <c r="C68" s="46"/>
      <c r="D68" s="46"/>
      <c r="E68" s="128" t="s">
        <v>68</v>
      </c>
      <c r="F68" s="112">
        <f>H68</f>
        <v>45982.3</v>
      </c>
      <c r="G68" s="112"/>
      <c r="H68" s="138">
        <f>H70</f>
        <v>45982.3</v>
      </c>
    </row>
    <row r="69" spans="1:8" s="18" customFormat="1" ht="18" customHeight="1">
      <c r="A69" s="28"/>
      <c r="B69" s="30"/>
      <c r="C69" s="46"/>
      <c r="D69" s="46"/>
      <c r="E69" s="126" t="s">
        <v>67</v>
      </c>
      <c r="F69" s="112"/>
      <c r="G69" s="112"/>
      <c r="H69" s="138"/>
    </row>
    <row r="70" spans="1:8" s="18" customFormat="1" ht="25.5" customHeight="1">
      <c r="A70" s="28"/>
      <c r="B70" s="30"/>
      <c r="C70" s="46"/>
      <c r="D70" s="46"/>
      <c r="E70" s="128" t="s">
        <v>69</v>
      </c>
      <c r="F70" s="112">
        <f>H70</f>
        <v>45982.3</v>
      </c>
      <c r="G70" s="112"/>
      <c r="H70" s="138">
        <f>H72</f>
        <v>45982.3</v>
      </c>
    </row>
    <row r="71" spans="1:8" s="18" customFormat="1" ht="21.75" customHeight="1">
      <c r="A71" s="28"/>
      <c r="B71" s="30"/>
      <c r="C71" s="46"/>
      <c r="D71" s="46"/>
      <c r="E71" s="126" t="s">
        <v>46</v>
      </c>
      <c r="F71" s="112"/>
      <c r="G71" s="112"/>
      <c r="H71" s="138"/>
    </row>
    <row r="72" spans="1:8" s="18" customFormat="1" ht="22.5" customHeight="1">
      <c r="A72" s="28"/>
      <c r="B72" s="30"/>
      <c r="C72" s="46"/>
      <c r="D72" s="46"/>
      <c r="E72" s="128" t="s">
        <v>70</v>
      </c>
      <c r="F72" s="112">
        <f>H72</f>
        <v>45982.3</v>
      </c>
      <c r="G72" s="112"/>
      <c r="H72" s="138">
        <f>H74</f>
        <v>45982.3</v>
      </c>
    </row>
    <row r="73" spans="1:8" s="18" customFormat="1" ht="19.5" customHeight="1">
      <c r="A73" s="28"/>
      <c r="B73" s="30"/>
      <c r="C73" s="46"/>
      <c r="D73" s="46"/>
      <c r="E73" s="129" t="s">
        <v>46</v>
      </c>
      <c r="F73" s="112"/>
      <c r="G73" s="112"/>
      <c r="H73" s="138"/>
    </row>
    <row r="74" spans="1:8" s="18" customFormat="1" ht="21.75" customHeight="1">
      <c r="A74" s="28"/>
      <c r="B74" s="30"/>
      <c r="C74" s="46"/>
      <c r="D74" s="46"/>
      <c r="E74" s="126" t="s">
        <v>14</v>
      </c>
      <c r="F74" s="112">
        <f>H74</f>
        <v>45982.3</v>
      </c>
      <c r="G74" s="112"/>
      <c r="H74" s="138">
        <v>45982.3</v>
      </c>
    </row>
    <row r="75" spans="1:8" s="18" customFormat="1" ht="24.75" customHeight="1">
      <c r="A75" s="80">
        <v>2822</v>
      </c>
      <c r="B75" s="29" t="s">
        <v>5</v>
      </c>
      <c r="C75" s="45">
        <v>2</v>
      </c>
      <c r="D75" s="45">
        <v>2</v>
      </c>
      <c r="E75" s="125" t="s">
        <v>86</v>
      </c>
      <c r="F75" s="112">
        <f>H75</f>
        <v>42567.2</v>
      </c>
      <c r="G75" s="112"/>
      <c r="H75" s="138">
        <f>H77</f>
        <v>42567.2</v>
      </c>
    </row>
    <row r="76" spans="1:8" s="18" customFormat="1" ht="28.5" customHeight="1">
      <c r="A76" s="28"/>
      <c r="B76" s="30"/>
      <c r="C76" s="46"/>
      <c r="D76" s="46"/>
      <c r="E76" s="123" t="s">
        <v>50</v>
      </c>
      <c r="F76" s="112"/>
      <c r="G76" s="112"/>
      <c r="H76" s="138"/>
    </row>
    <row r="77" spans="1:8" s="18" customFormat="1" ht="28.5" customHeight="1">
      <c r="A77" s="28"/>
      <c r="B77" s="30"/>
      <c r="C77" s="46"/>
      <c r="D77" s="46"/>
      <c r="E77" s="125" t="s">
        <v>13</v>
      </c>
      <c r="F77" s="112">
        <f>H77</f>
        <v>42567.2</v>
      </c>
      <c r="G77" s="112"/>
      <c r="H77" s="138">
        <f>H78</f>
        <v>42567.2</v>
      </c>
    </row>
    <row r="78" spans="1:8" s="18" customFormat="1" ht="22.5" customHeight="1">
      <c r="A78" s="28"/>
      <c r="B78" s="30"/>
      <c r="C78" s="46"/>
      <c r="D78" s="46"/>
      <c r="E78" s="128" t="s">
        <v>68</v>
      </c>
      <c r="F78" s="112">
        <f>H78</f>
        <v>42567.2</v>
      </c>
      <c r="G78" s="112"/>
      <c r="H78" s="138">
        <f>H80</f>
        <v>42567.2</v>
      </c>
    </row>
    <row r="79" spans="1:8" s="18" customFormat="1" ht="21.75" customHeight="1">
      <c r="A79" s="28"/>
      <c r="B79" s="30"/>
      <c r="C79" s="46"/>
      <c r="D79" s="46"/>
      <c r="E79" s="126" t="s">
        <v>67</v>
      </c>
      <c r="F79" s="112"/>
      <c r="G79" s="112"/>
      <c r="H79" s="138"/>
    </row>
    <row r="80" spans="1:8" s="18" customFormat="1" ht="23.25" customHeight="1">
      <c r="A80" s="28"/>
      <c r="B80" s="30"/>
      <c r="C80" s="46"/>
      <c r="D80" s="46"/>
      <c r="E80" s="128" t="s">
        <v>69</v>
      </c>
      <c r="F80" s="112">
        <f>H80</f>
        <v>42567.2</v>
      </c>
      <c r="G80" s="112"/>
      <c r="H80" s="138">
        <f>H82</f>
        <v>42567.2</v>
      </c>
    </row>
    <row r="81" spans="1:8" s="18" customFormat="1" ht="20.25" customHeight="1">
      <c r="A81" s="28"/>
      <c r="B81" s="30"/>
      <c r="C81" s="46"/>
      <c r="D81" s="46"/>
      <c r="E81" s="126" t="s">
        <v>46</v>
      </c>
      <c r="F81" s="112"/>
      <c r="G81" s="112"/>
      <c r="H81" s="138"/>
    </row>
    <row r="82" spans="1:8" s="18" customFormat="1" ht="22.5" customHeight="1">
      <c r="A82" s="28"/>
      <c r="B82" s="30"/>
      <c r="C82" s="46"/>
      <c r="D82" s="46"/>
      <c r="E82" s="128" t="s">
        <v>70</v>
      </c>
      <c r="F82" s="112">
        <f>H82</f>
        <v>42567.2</v>
      </c>
      <c r="G82" s="112"/>
      <c r="H82" s="138">
        <f>H84</f>
        <v>42567.2</v>
      </c>
    </row>
    <row r="83" spans="1:8" s="18" customFormat="1" ht="21" customHeight="1">
      <c r="A83" s="28"/>
      <c r="B83" s="30"/>
      <c r="C83" s="46"/>
      <c r="D83" s="46"/>
      <c r="E83" s="129" t="s">
        <v>46</v>
      </c>
      <c r="F83" s="112"/>
      <c r="G83" s="112"/>
      <c r="H83" s="138"/>
    </row>
    <row r="84" spans="1:8" s="18" customFormat="1" ht="24" customHeight="1">
      <c r="A84" s="28"/>
      <c r="B84" s="30"/>
      <c r="C84" s="46"/>
      <c r="D84" s="46"/>
      <c r="E84" s="126" t="s">
        <v>14</v>
      </c>
      <c r="F84" s="112">
        <f>H84</f>
        <v>42567.2</v>
      </c>
      <c r="G84" s="112"/>
      <c r="H84" s="138">
        <v>42567.2</v>
      </c>
    </row>
    <row r="85" spans="1:8" s="18" customFormat="1" ht="24" customHeight="1">
      <c r="A85" s="199">
        <v>2900</v>
      </c>
      <c r="B85" s="29" t="s">
        <v>107</v>
      </c>
      <c r="C85" s="45">
        <v>0</v>
      </c>
      <c r="D85" s="45">
        <v>0</v>
      </c>
      <c r="E85" s="122" t="s">
        <v>108</v>
      </c>
      <c r="F85" s="112">
        <f>H85</f>
        <v>152015.6</v>
      </c>
      <c r="G85" s="112"/>
      <c r="H85" s="112">
        <f>H87</f>
        <v>152015.6</v>
      </c>
    </row>
    <row r="86" spans="1:8" s="18" customFormat="1" ht="24" customHeight="1">
      <c r="A86" s="200"/>
      <c r="B86" s="29"/>
      <c r="C86" s="45"/>
      <c r="D86" s="45"/>
      <c r="E86" s="123" t="s">
        <v>45</v>
      </c>
      <c r="F86" s="112"/>
      <c r="G86" s="112"/>
      <c r="H86" s="112"/>
    </row>
    <row r="87" spans="1:8" s="18" customFormat="1" ht="33" customHeight="1">
      <c r="A87" s="200">
        <v>2910</v>
      </c>
      <c r="B87" s="29" t="s">
        <v>107</v>
      </c>
      <c r="C87" s="45">
        <v>1</v>
      </c>
      <c r="D87" s="45">
        <v>0</v>
      </c>
      <c r="E87" s="196" t="s">
        <v>109</v>
      </c>
      <c r="F87" s="112">
        <f>H87</f>
        <v>152015.6</v>
      </c>
      <c r="G87" s="112"/>
      <c r="H87" s="112">
        <f>H89</f>
        <v>152015.6</v>
      </c>
    </row>
    <row r="88" spans="1:8" s="18" customFormat="1" ht="24" customHeight="1">
      <c r="A88" s="200"/>
      <c r="B88" s="29"/>
      <c r="C88" s="45"/>
      <c r="D88" s="45"/>
      <c r="E88" s="123" t="s">
        <v>46</v>
      </c>
      <c r="F88" s="112"/>
      <c r="G88" s="112"/>
      <c r="H88" s="112"/>
    </row>
    <row r="89" spans="1:8" s="18" customFormat="1" ht="24" customHeight="1">
      <c r="A89" s="200">
        <v>2911</v>
      </c>
      <c r="B89" s="29" t="s">
        <v>107</v>
      </c>
      <c r="C89" s="45">
        <v>1</v>
      </c>
      <c r="D89" s="45">
        <v>1</v>
      </c>
      <c r="E89" s="125" t="s">
        <v>110</v>
      </c>
      <c r="F89" s="112">
        <f>H89</f>
        <v>152015.6</v>
      </c>
      <c r="G89" s="112"/>
      <c r="H89" s="112">
        <f>H91</f>
        <v>152015.6</v>
      </c>
    </row>
    <row r="90" spans="1:8" s="18" customFormat="1" ht="24" customHeight="1">
      <c r="A90" s="194"/>
      <c r="B90" s="30"/>
      <c r="C90" s="46"/>
      <c r="D90" s="46"/>
      <c r="E90" s="124" t="s">
        <v>50</v>
      </c>
      <c r="F90" s="112"/>
      <c r="G90" s="112"/>
      <c r="H90" s="112"/>
    </row>
    <row r="91" spans="1:8" s="18" customFormat="1" ht="24" customHeight="1">
      <c r="A91" s="194"/>
      <c r="B91" s="30"/>
      <c r="C91" s="46"/>
      <c r="D91" s="46"/>
      <c r="E91" s="125" t="s">
        <v>13</v>
      </c>
      <c r="F91" s="112">
        <f>H91</f>
        <v>152015.6</v>
      </c>
      <c r="G91" s="112"/>
      <c r="H91" s="112">
        <f>H92</f>
        <v>152015.6</v>
      </c>
    </row>
    <row r="92" spans="1:8" s="18" customFormat="1" ht="24" customHeight="1">
      <c r="A92" s="199"/>
      <c r="B92" s="29"/>
      <c r="C92" s="45"/>
      <c r="D92" s="45"/>
      <c r="E92" s="128" t="s">
        <v>68</v>
      </c>
      <c r="F92" s="112">
        <f>H92</f>
        <v>152015.6</v>
      </c>
      <c r="G92" s="112"/>
      <c r="H92" s="112">
        <f>H94</f>
        <v>152015.6</v>
      </c>
    </row>
    <row r="93" spans="1:8" s="18" customFormat="1" ht="24" customHeight="1">
      <c r="A93" s="194"/>
      <c r="B93" s="30"/>
      <c r="C93" s="46"/>
      <c r="D93" s="46"/>
      <c r="E93" s="126" t="s">
        <v>67</v>
      </c>
      <c r="F93" s="112"/>
      <c r="G93" s="112"/>
      <c r="H93" s="112"/>
    </row>
    <row r="94" spans="1:8" s="18" customFormat="1" ht="24" customHeight="1">
      <c r="A94" s="194"/>
      <c r="B94" s="30"/>
      <c r="C94" s="46"/>
      <c r="D94" s="46"/>
      <c r="E94" s="128" t="s">
        <v>69</v>
      </c>
      <c r="F94" s="112">
        <f>H94</f>
        <v>152015.6</v>
      </c>
      <c r="G94" s="112"/>
      <c r="H94" s="112">
        <f>H96</f>
        <v>152015.6</v>
      </c>
    </row>
    <row r="95" spans="1:8" s="18" customFormat="1" ht="24" customHeight="1">
      <c r="A95" s="194"/>
      <c r="B95" s="30"/>
      <c r="C95" s="46"/>
      <c r="D95" s="46"/>
      <c r="E95" s="126" t="s">
        <v>46</v>
      </c>
      <c r="F95" s="112"/>
      <c r="G95" s="112"/>
      <c r="H95" s="112"/>
    </row>
    <row r="96" spans="1:8" s="18" customFormat="1" ht="24" customHeight="1">
      <c r="A96" s="194"/>
      <c r="B96" s="30"/>
      <c r="C96" s="46"/>
      <c r="D96" s="46"/>
      <c r="E96" s="128" t="s">
        <v>70</v>
      </c>
      <c r="F96" s="112">
        <f>H96</f>
        <v>152015.6</v>
      </c>
      <c r="G96" s="112"/>
      <c r="H96" s="112">
        <f>H98</f>
        <v>152015.6</v>
      </c>
    </row>
    <row r="97" spans="1:8" s="18" customFormat="1" ht="24" customHeight="1">
      <c r="A97" s="194"/>
      <c r="B97" s="30"/>
      <c r="C97" s="46"/>
      <c r="D97" s="46"/>
      <c r="E97" s="126" t="s">
        <v>46</v>
      </c>
      <c r="F97" s="112"/>
      <c r="G97" s="112"/>
      <c r="H97" s="112"/>
    </row>
    <row r="98" spans="1:13" s="18" customFormat="1" ht="19.5" customHeight="1">
      <c r="A98" s="194"/>
      <c r="B98" s="30"/>
      <c r="C98" s="46"/>
      <c r="D98" s="46"/>
      <c r="E98" s="126" t="s">
        <v>14</v>
      </c>
      <c r="F98" s="112">
        <f>H98</f>
        <v>152015.6</v>
      </c>
      <c r="G98" s="112"/>
      <c r="H98" s="112">
        <v>152015.6</v>
      </c>
      <c r="K98" s="142"/>
      <c r="M98" s="142"/>
    </row>
    <row r="99" spans="1:7" s="66" customFormat="1" ht="34.5" customHeight="1">
      <c r="A99" s="188" t="s">
        <v>76</v>
      </c>
      <c r="B99" s="188"/>
      <c r="C99" s="188"/>
      <c r="D99" s="188"/>
      <c r="E99" s="188"/>
      <c r="F99" s="188"/>
      <c r="G99" s="188"/>
    </row>
    <row r="100" spans="2:5" ht="15">
      <c r="B100" s="12"/>
      <c r="C100" s="10"/>
      <c r="D100" s="11"/>
      <c r="E100" s="5"/>
    </row>
    <row r="101" spans="2:4" ht="15">
      <c r="B101" s="12"/>
      <c r="C101" s="13"/>
      <c r="D101" s="14"/>
    </row>
    <row r="107" spans="5:8" ht="15">
      <c r="E107" s="83"/>
      <c r="H107" s="5"/>
    </row>
  </sheetData>
  <sheetProtection/>
  <mergeCells count="13">
    <mergeCell ref="F1:H1"/>
    <mergeCell ref="A4:H4"/>
    <mergeCell ref="A5:H5"/>
    <mergeCell ref="E3:H3"/>
    <mergeCell ref="E2:H2"/>
    <mergeCell ref="A99:G99"/>
    <mergeCell ref="G7:H7"/>
    <mergeCell ref="A7:A8"/>
    <mergeCell ref="E7:E8"/>
    <mergeCell ref="F7:F8"/>
    <mergeCell ref="B7:B8"/>
    <mergeCell ref="C7:C8"/>
    <mergeCell ref="D7:D8"/>
  </mergeCells>
  <printOptions/>
  <pageMargins left="0.511811023622047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2020-04-22T11:08:30Z</cp:lastPrinted>
  <dcterms:created xsi:type="dcterms:W3CDTF">1996-10-14T23:33:28Z</dcterms:created>
  <dcterms:modified xsi:type="dcterms:W3CDTF">2020-06-22T12:47:10Z</dcterms:modified>
  <cp:category/>
  <cp:version/>
  <cp:contentType/>
  <cp:contentStatus/>
</cp:coreProperties>
</file>