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'Sheet5+'!$7:$9</definedName>
  </definedNames>
  <calcPr fullCalcOnLoad="1"/>
</workbook>
</file>

<file path=xl/sharedStrings.xml><?xml version="1.0" encoding="utf-8"?>
<sst xmlns="http://schemas.openxmlformats.org/spreadsheetml/2006/main" count="156" uniqueCount="87">
  <si>
    <t>0</t>
  </si>
  <si>
    <t>1</t>
  </si>
  <si>
    <t>2</t>
  </si>
  <si>
    <t>08</t>
  </si>
  <si>
    <t>ԸՆԴԱՄԵՆԸ ԾԱԽՍԵՐ                                  այդ  թվում՝</t>
  </si>
  <si>
    <t>Ա.ԸՆԹԱՑԻԿ ԾԱԽՍԵՐ                                 այդ թվում՝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</si>
  <si>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</si>
  <si>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</si>
  <si>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</si>
  <si>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</si>
  <si>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</si>
  <si>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</si>
  <si>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</si>
  <si>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</si>
  <si>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</si>
  <si>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</si>
  <si>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</si>
  <si>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</si>
  <si>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</si>
  <si>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</si>
  <si>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</si>
  <si>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</si>
  <si>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</si>
  <si>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</si>
  <si>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</si>
  <si>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</si>
  <si>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</si>
  <si>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</si>
  <si>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</si>
  <si>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</si>
  <si>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</si>
  <si>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</si>
  <si>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</si>
  <si>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</si>
  <si>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</si>
  <si>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</si>
  <si>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</si>
  <si>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</si>
  <si>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</si>
  <si>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</si>
  <si>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</si>
  <si>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</si>
  <si>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</si>
  <si>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</si>
  <si>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</si>
  <si>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1.2ԾԱՌԱՅՈՒԹՅՈՒՆՆԵՐԻ ԵՎ ԱՊՐԱՆՔՆԵՐԻ ՁԵՌՔԲԵՐՈՒՄ</t>
  </si>
  <si>
    <t>այդ թվում՝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</si>
  <si>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</si>
  <si>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>ՆՅՈՒԹԵՐ</t>
  </si>
  <si>
    <t xml:space="preserve">                             (հազար դրամներով)</t>
  </si>
  <si>
    <t>Աշխատակազմի քարտուղար                                  Նելլի Շահնազարյան</t>
  </si>
  <si>
    <t>Կապան  համայնքի ղեկավարի</t>
  </si>
  <si>
    <t>02</t>
  </si>
  <si>
    <t xml:space="preserve">ՊԱՇՏՊԱՆՈՒԹՅՈՒՆ </t>
  </si>
  <si>
    <t>Պաշտպանություն (այլ դասերին չպատկանող)</t>
  </si>
  <si>
    <t>Կապան  համայնքի ավագանու 2019թ. դեկտեմբերի 26-ի թիվ 129-Ն որոշման   թիվ 2     հավելվածում կատարվող փոփոխություններ</t>
  </si>
  <si>
    <t xml:space="preserve">        Կապան  համայնքի ավագանու 2019թ. դեկտեմբերի 26-ի թիվ 129-Ն որոշման   թիվ 3                                              հավելվածում կատարվող փոփոխություններ</t>
  </si>
  <si>
    <t>Կապան  համայնքի ավագանու 2019թ. դեկտեմբերի 26-ի թիվ 129-Ն որոշման   թիվ 6     հավելվածում կատարվող փոփոխություններ</t>
  </si>
  <si>
    <t xml:space="preserve"> ՀԱՆԳԻՍՏ ,ՄՇԱԿՈՒՅԹ ԵՎ ԿՐՈՆ </t>
  </si>
  <si>
    <t xml:space="preserve"> -Ընդհանուր բնույթի այլ ծառայություններ</t>
  </si>
  <si>
    <t>4239</t>
  </si>
  <si>
    <t xml:space="preserve">ՊԱՅՄԱՆԱԳՐԱՅԻՆ ԱՅԼ ԾԱՌԱՅՈՒԹՅՈՒՆՆԵՐԻ ՁԵՌՔ ԲԵՐՈՒՄ </t>
  </si>
  <si>
    <t>ՊԱՅՄԱՆԱԳՐԱՅԻՆ ԱՅԼ ԾԱՌԱՅՈՒԹՅՈՒՆՆԵՐԻ ՁԵՌՔԲԵՐՈՒՄ</t>
  </si>
  <si>
    <t>-Ընդհանուր բնույթի այլ ծախսեր</t>
  </si>
  <si>
    <t xml:space="preserve">ՀԱՆԳԻՍՏ, ՄՇԱԿՈՒՅԹ ԵՎ ԿՐՈՆ </t>
  </si>
  <si>
    <t xml:space="preserve">     Հավելված 2</t>
  </si>
  <si>
    <t xml:space="preserve">          Հավելված 1</t>
  </si>
  <si>
    <t xml:space="preserve">    Հավելված  3</t>
  </si>
  <si>
    <t>Մշակութային ծառայություններ,որից`</t>
  </si>
  <si>
    <t>Աշխատակազմի  քարտուղար                                    Նելլի  Շահնազարյան</t>
  </si>
  <si>
    <t>&lt;&lt; 01 &gt;&gt; հոկտեմբեր 2020թ. թիվ 1375 -Ա  որոշման</t>
  </si>
  <si>
    <t>Այլ մշակութային կազմակերպություններ</t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</si>
  <si>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</si>
  <si>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t>-Գույքի և սարքավորումների վարձակալություն</t>
  </si>
  <si>
    <t>4216</t>
  </si>
  <si>
    <t xml:space="preserve"> -Առողջապահական և լաբորատոր նյութեր</t>
  </si>
  <si>
    <t>4266</t>
  </si>
  <si>
    <t xml:space="preserve"> -Հատուկ նպատակային այլ նյութեր</t>
  </si>
  <si>
    <t>4269</t>
  </si>
  <si>
    <t xml:space="preserve"> -Ներկայացուցչական ծախսեր</t>
  </si>
  <si>
    <t>4237</t>
  </si>
  <si>
    <t>-Ներկայացուցչական ծախսեր</t>
  </si>
  <si>
    <t>Մշակութային միջոցառումներ</t>
  </si>
  <si>
    <t>ՇԱՐՈՒՆԱԿԱԿԱՆ ԾԱԽՍԵՐ</t>
  </si>
  <si>
    <t>&lt;&lt; 01 &gt;&gt; սհոկտեմբեր2020թ. թիվ 1375-Ա  որոշման</t>
  </si>
  <si>
    <t>&lt;&lt; 01 &gt;&gt; հոկտեմբեր 2020թ. թիվ 1375-Ա  որոշման</t>
  </si>
  <si>
    <r>
      <t xml:space="preserve"> ՆՅՈՒԹԵՐ </t>
    </r>
    <r>
      <rPr>
        <i/>
        <sz val="8"/>
        <rFont val="GHEA Grapalat"/>
        <family val="3"/>
      </rPr>
      <t>(տող4266+տող4268)</t>
    </r>
  </si>
</sst>
</file>

<file path=xl/styles.xml><?xml version="1.0" encoding="utf-8"?>
<styleSheet xmlns="http://schemas.openxmlformats.org/spreadsheetml/2006/main">
  <numFmts count="6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72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9" fillId="0" borderId="1" applyNumberFormat="0" applyFill="0" applyProtection="0">
      <alignment horizontal="left" vertical="center" wrapText="1"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0" fontId="5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8" borderId="8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5" fillId="0" borderId="0" xfId="0" applyNumberFormat="1" applyFont="1" applyFill="1" applyBorder="1" applyAlignment="1">
      <alignment horizontal="center" vertical="top"/>
    </xf>
    <xf numFmtId="205" fontId="3" fillId="0" borderId="0" xfId="0" applyNumberFormat="1" applyFont="1" applyFill="1" applyBorder="1" applyAlignment="1">
      <alignment horizontal="center" vertical="top"/>
    </xf>
    <xf numFmtId="204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>
      <alignment horizontal="center" vertical="top"/>
    </xf>
    <xf numFmtId="205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4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4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211" fontId="11" fillId="0" borderId="12" xfId="0" applyNumberFormat="1" applyFont="1" applyFill="1" applyBorder="1" applyAlignment="1">
      <alignment horizontal="center" vertical="center" wrapText="1"/>
    </xf>
    <xf numFmtId="211" fontId="11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center"/>
    </xf>
    <xf numFmtId="211" fontId="11" fillId="0" borderId="12" xfId="0" applyNumberFormat="1" applyFont="1" applyBorder="1" applyAlignment="1">
      <alignment horizontal="center" vertical="center"/>
    </xf>
    <xf numFmtId="211" fontId="15" fillId="0" borderId="12" xfId="0" applyNumberFormat="1" applyFont="1" applyBorder="1" applyAlignment="1">
      <alignment horizontal="center" vertical="center"/>
    </xf>
    <xf numFmtId="211" fontId="11" fillId="0" borderId="13" xfId="0" applyNumberFormat="1" applyFont="1" applyFill="1" applyBorder="1" applyAlignment="1">
      <alignment horizontal="center" vertical="center" wrapText="1"/>
    </xf>
    <xf numFmtId="211" fontId="8" fillId="0" borderId="0" xfId="0" applyNumberFormat="1" applyFont="1" applyFill="1" applyBorder="1" applyAlignment="1">
      <alignment vertical="center"/>
    </xf>
    <xf numFmtId="211" fontId="8" fillId="0" borderId="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1" fontId="11" fillId="0" borderId="16" xfId="0" applyNumberFormat="1" applyFont="1" applyFill="1" applyBorder="1" applyAlignment="1">
      <alignment horizontal="center" vertical="center" wrapText="1"/>
    </xf>
    <xf numFmtId="211" fontId="11" fillId="0" borderId="0" xfId="0" applyNumberFormat="1" applyFont="1" applyFill="1" applyBorder="1" applyAlignment="1">
      <alignment horizontal="center" vertical="center" wrapText="1"/>
    </xf>
    <xf numFmtId="211" fontId="1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4" fillId="33" borderId="12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left" vertical="center" wrapText="1" readingOrder="1"/>
    </xf>
    <xf numFmtId="0" fontId="16" fillId="33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211" fontId="15" fillId="0" borderId="0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top" wrapText="1"/>
    </xf>
    <xf numFmtId="211" fontId="11" fillId="0" borderId="17" xfId="0" applyNumberFormat="1" applyFont="1" applyFill="1" applyBorder="1" applyAlignment="1">
      <alignment horizontal="center" vertical="center" wrapText="1"/>
    </xf>
    <xf numFmtId="205" fontId="18" fillId="0" borderId="14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5" fontId="18" fillId="0" borderId="14" xfId="0" applyNumberFormat="1" applyFont="1" applyFill="1" applyBorder="1" applyAlignment="1">
      <alignment horizontal="center" vertical="center" textRotation="90" wrapText="1"/>
    </xf>
    <xf numFmtId="205" fontId="18" fillId="0" borderId="12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 vertical="top" wrapText="1" readingOrder="1"/>
    </xf>
    <xf numFmtId="0" fontId="52" fillId="0" borderId="12" xfId="0" applyFont="1" applyFill="1" applyBorder="1" applyAlignment="1">
      <alignment/>
    </xf>
    <xf numFmtId="0" fontId="15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G11" sqref="G11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59" customWidth="1"/>
    <col min="7" max="7" width="12.57421875" style="60" customWidth="1"/>
    <col min="8" max="8" width="11.57421875" style="59" customWidth="1"/>
    <col min="9" max="9" width="9.140625" style="19" customWidth="1"/>
    <col min="10" max="10" width="12.00390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41" t="s">
        <v>66</v>
      </c>
      <c r="G1" s="141"/>
      <c r="H1" s="141"/>
    </row>
    <row r="2" spans="5:8" ht="17.25">
      <c r="E2" s="139" t="s">
        <v>51</v>
      </c>
      <c r="F2" s="139"/>
      <c r="G2" s="139"/>
      <c r="H2" s="139"/>
    </row>
    <row r="3" spans="5:8" ht="17.25">
      <c r="E3" s="139" t="s">
        <v>70</v>
      </c>
      <c r="F3" s="139"/>
      <c r="G3" s="139"/>
      <c r="H3" s="139"/>
    </row>
    <row r="4" spans="1:8" ht="20.25">
      <c r="A4" s="144" t="s">
        <v>18</v>
      </c>
      <c r="B4" s="144"/>
      <c r="C4" s="144"/>
      <c r="D4" s="144"/>
      <c r="E4" s="144"/>
      <c r="F4" s="144"/>
      <c r="G4" s="144"/>
      <c r="H4" s="144"/>
    </row>
    <row r="5" spans="1:8" ht="36" customHeight="1">
      <c r="A5" s="145" t="s">
        <v>55</v>
      </c>
      <c r="B5" s="145"/>
      <c r="C5" s="145"/>
      <c r="D5" s="145"/>
      <c r="E5" s="145"/>
      <c r="F5" s="145"/>
      <c r="G5" s="145"/>
      <c r="H5" s="145"/>
    </row>
    <row r="6" spans="2:8" ht="18" thickBot="1">
      <c r="B6" s="21"/>
      <c r="C6" s="22"/>
      <c r="D6" s="22"/>
      <c r="E6" s="23"/>
      <c r="F6" s="134" t="s">
        <v>49</v>
      </c>
      <c r="G6" s="134"/>
      <c r="H6" s="134"/>
    </row>
    <row r="7" spans="1:8" s="24" customFormat="1" ht="77.25" customHeight="1">
      <c r="A7" s="146" t="s">
        <v>19</v>
      </c>
      <c r="B7" s="148" t="s">
        <v>20</v>
      </c>
      <c r="C7" s="132" t="s">
        <v>21</v>
      </c>
      <c r="D7" s="132" t="s">
        <v>22</v>
      </c>
      <c r="E7" s="135" t="s">
        <v>23</v>
      </c>
      <c r="F7" s="137" t="s">
        <v>24</v>
      </c>
      <c r="G7" s="142" t="s">
        <v>43</v>
      </c>
      <c r="H7" s="143"/>
    </row>
    <row r="8" spans="1:8" s="25" customFormat="1" ht="39" customHeight="1">
      <c r="A8" s="147"/>
      <c r="B8" s="149"/>
      <c r="C8" s="133"/>
      <c r="D8" s="133"/>
      <c r="E8" s="136"/>
      <c r="F8" s="138"/>
      <c r="G8" s="55" t="s">
        <v>14</v>
      </c>
      <c r="H8" s="63" t="s">
        <v>15</v>
      </c>
    </row>
    <row r="9" spans="1:8" s="26" customFormat="1" ht="17.25">
      <c r="A9" s="73" t="s">
        <v>1</v>
      </c>
      <c r="B9" s="66" t="s">
        <v>2</v>
      </c>
      <c r="C9" s="66" t="s">
        <v>40</v>
      </c>
      <c r="D9" s="66" t="s">
        <v>26</v>
      </c>
      <c r="E9" s="66" t="s">
        <v>27</v>
      </c>
      <c r="F9" s="55" t="s">
        <v>28</v>
      </c>
      <c r="G9" s="55" t="s">
        <v>29</v>
      </c>
      <c r="H9" s="62" t="s">
        <v>30</v>
      </c>
    </row>
    <row r="10" spans="1:14" s="27" customFormat="1" ht="52.5" customHeight="1">
      <c r="A10" s="74">
        <v>2000</v>
      </c>
      <c r="B10" s="67" t="s">
        <v>8</v>
      </c>
      <c r="C10" s="68" t="s">
        <v>9</v>
      </c>
      <c r="D10" s="69" t="s">
        <v>9</v>
      </c>
      <c r="E10" s="70" t="s">
        <v>6</v>
      </c>
      <c r="F10" s="91">
        <f>G10+H10</f>
        <v>0</v>
      </c>
      <c r="G10" s="91">
        <f>G11+G16</f>
        <v>0</v>
      </c>
      <c r="H10" s="92"/>
      <c r="J10" s="114"/>
      <c r="N10" s="117"/>
    </row>
    <row r="11" spans="1:12" s="27" customFormat="1" ht="15" customHeight="1">
      <c r="A11" s="31">
        <v>2200</v>
      </c>
      <c r="B11" s="29" t="s">
        <v>52</v>
      </c>
      <c r="C11" s="29" t="s">
        <v>0</v>
      </c>
      <c r="D11" s="29" t="s">
        <v>0</v>
      </c>
      <c r="E11" s="94" t="s">
        <v>53</v>
      </c>
      <c r="F11" s="91">
        <f>G11+H11</f>
        <v>5900</v>
      </c>
      <c r="G11" s="91">
        <f>G13</f>
        <v>5900</v>
      </c>
      <c r="H11" s="92"/>
      <c r="L11" s="114"/>
    </row>
    <row r="12" spans="1:12" s="27" customFormat="1" ht="15" customHeight="1">
      <c r="A12" s="28"/>
      <c r="B12" s="29"/>
      <c r="C12" s="29"/>
      <c r="D12" s="29"/>
      <c r="E12" s="71" t="s">
        <v>31</v>
      </c>
      <c r="F12" s="91"/>
      <c r="G12" s="91"/>
      <c r="H12" s="92"/>
      <c r="L12" s="114"/>
    </row>
    <row r="13" spans="1:12" s="27" customFormat="1" ht="15" customHeight="1">
      <c r="A13" s="28">
        <v>2250</v>
      </c>
      <c r="B13" s="29" t="s">
        <v>52</v>
      </c>
      <c r="C13" s="29" t="s">
        <v>27</v>
      </c>
      <c r="D13" s="29" t="s">
        <v>0</v>
      </c>
      <c r="E13" s="72" t="s">
        <v>54</v>
      </c>
      <c r="F13" s="91">
        <f>G13+H13</f>
        <v>5900</v>
      </c>
      <c r="G13" s="91">
        <f>G15</f>
        <v>5900</v>
      </c>
      <c r="H13" s="92"/>
      <c r="L13" s="114"/>
    </row>
    <row r="14" spans="1:12" s="27" customFormat="1" ht="15" customHeight="1">
      <c r="A14" s="28"/>
      <c r="B14" s="29"/>
      <c r="C14" s="29"/>
      <c r="D14" s="29"/>
      <c r="E14" s="71" t="s">
        <v>32</v>
      </c>
      <c r="F14" s="91"/>
      <c r="G14" s="91"/>
      <c r="H14" s="92"/>
      <c r="L14" s="114"/>
    </row>
    <row r="15" spans="1:12" s="27" customFormat="1" ht="15" customHeight="1">
      <c r="A15" s="28">
        <v>2251</v>
      </c>
      <c r="B15" s="30" t="s">
        <v>52</v>
      </c>
      <c r="C15" s="30" t="s">
        <v>27</v>
      </c>
      <c r="D15" s="30" t="s">
        <v>1</v>
      </c>
      <c r="E15" s="71" t="s">
        <v>54</v>
      </c>
      <c r="F15" s="91">
        <f>G15+H15</f>
        <v>5900</v>
      </c>
      <c r="G15" s="91">
        <v>5900</v>
      </c>
      <c r="H15" s="92"/>
      <c r="L15" s="114"/>
    </row>
    <row r="16" spans="1:8" s="27" customFormat="1" ht="17.25">
      <c r="A16" s="31">
        <v>2800</v>
      </c>
      <c r="B16" s="29" t="s">
        <v>3</v>
      </c>
      <c r="C16" s="29" t="s">
        <v>0</v>
      </c>
      <c r="D16" s="29" t="s">
        <v>0</v>
      </c>
      <c r="E16" s="94" t="s">
        <v>64</v>
      </c>
      <c r="F16" s="91">
        <f>G16+H16</f>
        <v>-5900</v>
      </c>
      <c r="G16" s="91">
        <f>G18</f>
        <v>-5900</v>
      </c>
      <c r="H16" s="92"/>
    </row>
    <row r="17" spans="1:8" s="27" customFormat="1" ht="17.25">
      <c r="A17" s="28"/>
      <c r="B17" s="29"/>
      <c r="C17" s="29"/>
      <c r="D17" s="29"/>
      <c r="E17" s="71" t="s">
        <v>31</v>
      </c>
      <c r="F17" s="91"/>
      <c r="G17" s="91"/>
      <c r="H17" s="92"/>
    </row>
    <row r="18" spans="1:8" s="27" customFormat="1" ht="17.25">
      <c r="A18" s="28">
        <v>2820</v>
      </c>
      <c r="B18" s="29" t="s">
        <v>3</v>
      </c>
      <c r="C18" s="29" t="s">
        <v>2</v>
      </c>
      <c r="D18" s="29" t="s">
        <v>0</v>
      </c>
      <c r="E18" s="72" t="s">
        <v>37</v>
      </c>
      <c r="F18" s="91">
        <f>G18</f>
        <v>-5900</v>
      </c>
      <c r="G18" s="91">
        <f>G20</f>
        <v>-5900</v>
      </c>
      <c r="H18" s="92"/>
    </row>
    <row r="19" spans="1:8" s="27" customFormat="1" ht="17.25">
      <c r="A19" s="28"/>
      <c r="B19" s="29"/>
      <c r="C19" s="29"/>
      <c r="D19" s="29"/>
      <c r="E19" s="71" t="s">
        <v>32</v>
      </c>
      <c r="F19" s="91"/>
      <c r="G19" s="91"/>
      <c r="H19" s="92"/>
    </row>
    <row r="20" spans="1:8" s="27" customFormat="1" ht="17.25">
      <c r="A20" s="28">
        <v>2824</v>
      </c>
      <c r="B20" s="30" t="s">
        <v>3</v>
      </c>
      <c r="C20" s="30" t="s">
        <v>2</v>
      </c>
      <c r="D20" s="30" t="s">
        <v>26</v>
      </c>
      <c r="E20" s="71" t="s">
        <v>71</v>
      </c>
      <c r="F20" s="91">
        <f>G20</f>
        <v>-5900</v>
      </c>
      <c r="G20" s="91">
        <v>-5900</v>
      </c>
      <c r="H20" s="92"/>
    </row>
    <row r="21" spans="1:8" s="27" customFormat="1" ht="17.25">
      <c r="A21" s="121"/>
      <c r="B21" s="122"/>
      <c r="C21" s="122"/>
      <c r="D21" s="122"/>
      <c r="E21" s="123"/>
      <c r="F21" s="119"/>
      <c r="G21" s="119"/>
      <c r="H21" s="120"/>
    </row>
    <row r="22" spans="1:7" s="56" customFormat="1" ht="31.5" customHeight="1">
      <c r="A22" s="140" t="s">
        <v>50</v>
      </c>
      <c r="B22" s="140"/>
      <c r="C22" s="140"/>
      <c r="D22" s="140"/>
      <c r="E22" s="140"/>
      <c r="F22" s="140"/>
      <c r="G22" s="140"/>
    </row>
    <row r="23" spans="2:5" ht="17.25">
      <c r="B23" s="35"/>
      <c r="C23" s="32"/>
      <c r="D23" s="33"/>
      <c r="E23" s="19"/>
    </row>
    <row r="24" spans="2:4" ht="17.25">
      <c r="B24" s="35"/>
      <c r="C24" s="36"/>
      <c r="D24" s="37"/>
    </row>
  </sheetData>
  <sheetProtection/>
  <mergeCells count="14"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  <mergeCell ref="E2:H2"/>
    <mergeCell ref="A22:G22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3">
      <selection activeCell="K27" sqref="K27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141" t="s">
        <v>65</v>
      </c>
      <c r="E1" s="141"/>
      <c r="F1" s="141"/>
    </row>
    <row r="2" spans="3:6" ht="14.25">
      <c r="C2" s="139" t="s">
        <v>51</v>
      </c>
      <c r="D2" s="139"/>
      <c r="E2" s="139"/>
      <c r="F2" s="139"/>
    </row>
    <row r="3" spans="2:6" ht="14.25">
      <c r="B3" s="139" t="s">
        <v>85</v>
      </c>
      <c r="C3" s="139"/>
      <c r="D3" s="139"/>
      <c r="E3" s="139"/>
      <c r="F3" s="139"/>
    </row>
    <row r="4" spans="4:6" ht="12.75">
      <c r="D4" s="151"/>
      <c r="E4" s="151"/>
      <c r="F4" s="151"/>
    </row>
    <row r="5" spans="1:6" s="41" customFormat="1" ht="27" customHeight="1">
      <c r="A5" s="152" t="s">
        <v>10</v>
      </c>
      <c r="B5" s="152"/>
      <c r="C5" s="152"/>
      <c r="D5" s="152"/>
      <c r="E5" s="152"/>
      <c r="F5" s="152"/>
    </row>
    <row r="6" spans="1:8" s="42" customFormat="1" ht="37.5" customHeight="1">
      <c r="A6" s="150" t="s">
        <v>56</v>
      </c>
      <c r="B6" s="150"/>
      <c r="C6" s="150"/>
      <c r="D6" s="150"/>
      <c r="E6" s="150"/>
      <c r="F6" s="150"/>
      <c r="G6" s="150"/>
      <c r="H6" s="150"/>
    </row>
    <row r="7" spans="1:3" s="42" customFormat="1" ht="17.25">
      <c r="A7" s="43" t="s">
        <v>16</v>
      </c>
      <c r="B7" s="43"/>
      <c r="C7" s="43"/>
    </row>
    <row r="8" spans="3:6" s="42" customFormat="1" ht="14.25" thickBot="1">
      <c r="C8" s="44"/>
      <c r="E8" s="85" t="s">
        <v>25</v>
      </c>
      <c r="F8" s="80"/>
    </row>
    <row r="9" spans="1:6" s="42" customFormat="1" ht="80.25" customHeight="1">
      <c r="A9" s="146" t="s">
        <v>19</v>
      </c>
      <c r="B9" s="90" t="s">
        <v>11</v>
      </c>
      <c r="C9" s="90"/>
      <c r="D9" s="153" t="s">
        <v>13</v>
      </c>
      <c r="E9" s="142" t="s">
        <v>43</v>
      </c>
      <c r="F9" s="143"/>
    </row>
    <row r="10" spans="1:6" s="42" customFormat="1" ht="33" customHeight="1">
      <c r="A10" s="147"/>
      <c r="B10" s="86" t="s">
        <v>12</v>
      </c>
      <c r="C10" s="52" t="s">
        <v>39</v>
      </c>
      <c r="D10" s="154"/>
      <c r="E10" s="65" t="s">
        <v>14</v>
      </c>
      <c r="F10" s="63" t="s">
        <v>15</v>
      </c>
    </row>
    <row r="11" spans="1:6" s="42" customFormat="1" ht="13.5">
      <c r="A11" s="82">
        <v>1</v>
      </c>
      <c r="B11" s="81">
        <v>2</v>
      </c>
      <c r="C11" s="81">
        <v>3</v>
      </c>
      <c r="D11" s="81">
        <v>4</v>
      </c>
      <c r="E11" s="81">
        <v>5</v>
      </c>
      <c r="F11" s="83">
        <v>6</v>
      </c>
    </row>
    <row r="12" spans="1:6" s="42" customFormat="1" ht="36" customHeight="1">
      <c r="A12" s="53">
        <v>4000</v>
      </c>
      <c r="B12" s="87" t="s">
        <v>41</v>
      </c>
      <c r="C12" s="48"/>
      <c r="D12" s="91">
        <f>E12</f>
        <v>0</v>
      </c>
      <c r="E12" s="91">
        <f>E14</f>
        <v>0</v>
      </c>
      <c r="F12" s="92"/>
    </row>
    <row r="13" spans="1:6" s="42" customFormat="1" ht="13.5">
      <c r="A13" s="53"/>
      <c r="B13" s="47" t="s">
        <v>17</v>
      </c>
      <c r="C13" s="48"/>
      <c r="D13" s="64"/>
      <c r="E13" s="64"/>
      <c r="F13" s="84"/>
    </row>
    <row r="14" spans="1:6" s="42" customFormat="1" ht="51.75" customHeight="1">
      <c r="A14" s="53">
        <v>4050</v>
      </c>
      <c r="B14" s="88" t="s">
        <v>42</v>
      </c>
      <c r="C14" s="89" t="s">
        <v>7</v>
      </c>
      <c r="D14" s="91">
        <f>E14</f>
        <v>0</v>
      </c>
      <c r="E14" s="91">
        <f>E16</f>
        <v>0</v>
      </c>
      <c r="F14" s="84"/>
    </row>
    <row r="15" spans="1:6" s="42" customFormat="1" ht="13.5">
      <c r="A15" s="54"/>
      <c r="B15" s="47" t="s">
        <v>17</v>
      </c>
      <c r="C15" s="48"/>
      <c r="D15" s="64"/>
      <c r="E15" s="64"/>
      <c r="F15" s="84"/>
    </row>
    <row r="16" spans="1:6" s="42" customFormat="1" ht="41.25">
      <c r="A16" s="53">
        <v>4200</v>
      </c>
      <c r="B16" s="103" t="s">
        <v>47</v>
      </c>
      <c r="C16" s="49" t="s">
        <v>7</v>
      </c>
      <c r="D16" s="107">
        <f>E16</f>
        <v>0</v>
      </c>
      <c r="E16" s="107">
        <f>E18+E21+E25</f>
        <v>0</v>
      </c>
      <c r="F16" s="84"/>
    </row>
    <row r="17" spans="1:6" s="42" customFormat="1" ht="13.5">
      <c r="A17" s="54"/>
      <c r="B17" s="47" t="s">
        <v>17</v>
      </c>
      <c r="C17" s="48"/>
      <c r="D17" s="64"/>
      <c r="E17" s="64"/>
      <c r="F17" s="84"/>
    </row>
    <row r="18" spans="1:6" s="42" customFormat="1" ht="39">
      <c r="A18" s="106">
        <v>4210</v>
      </c>
      <c r="B18" s="104" t="s">
        <v>72</v>
      </c>
      <c r="C18" s="50" t="s">
        <v>7</v>
      </c>
      <c r="D18" s="107">
        <f>E18</f>
        <v>-1300</v>
      </c>
      <c r="E18" s="107">
        <f>E20</f>
        <v>-1300</v>
      </c>
      <c r="F18" s="84"/>
    </row>
    <row r="19" spans="1:6" s="42" customFormat="1" ht="14.25">
      <c r="A19" s="106"/>
      <c r="B19" s="124" t="s">
        <v>32</v>
      </c>
      <c r="C19" s="50"/>
      <c r="D19" s="164"/>
      <c r="E19" s="164"/>
      <c r="F19" s="84"/>
    </row>
    <row r="20" spans="1:6" s="42" customFormat="1" ht="14.25">
      <c r="A20" s="106">
        <v>4216</v>
      </c>
      <c r="B20" s="161" t="s">
        <v>73</v>
      </c>
      <c r="C20" s="51" t="s">
        <v>74</v>
      </c>
      <c r="D20" s="107">
        <f>E20</f>
        <v>-1300</v>
      </c>
      <c r="E20" s="107">
        <v>-1300</v>
      </c>
      <c r="F20" s="84"/>
    </row>
    <row r="21" spans="1:6" s="42" customFormat="1" ht="27">
      <c r="A21" s="106">
        <v>4230</v>
      </c>
      <c r="B21" s="104" t="s">
        <v>61</v>
      </c>
      <c r="C21" s="50" t="s">
        <v>7</v>
      </c>
      <c r="D21" s="107">
        <f>E21</f>
        <v>-1000</v>
      </c>
      <c r="E21" s="107">
        <f>E23+E24</f>
        <v>-1000</v>
      </c>
      <c r="F21" s="84"/>
    </row>
    <row r="22" spans="1:6" s="42" customFormat="1" ht="13.5">
      <c r="A22" s="106"/>
      <c r="B22" s="124" t="s">
        <v>32</v>
      </c>
      <c r="C22" s="50"/>
      <c r="D22" s="108"/>
      <c r="E22" s="108"/>
      <c r="F22" s="84"/>
    </row>
    <row r="23" spans="1:6" s="42" customFormat="1" ht="14.25">
      <c r="A23" s="106">
        <v>4237</v>
      </c>
      <c r="B23" s="102" t="s">
        <v>79</v>
      </c>
      <c r="C23" s="51" t="s">
        <v>80</v>
      </c>
      <c r="D23" s="107">
        <f>E23</f>
        <v>1600</v>
      </c>
      <c r="E23" s="107">
        <v>1600</v>
      </c>
      <c r="F23" s="84"/>
    </row>
    <row r="24" spans="1:6" s="42" customFormat="1" ht="14.25">
      <c r="A24" s="106">
        <v>4238</v>
      </c>
      <c r="B24" s="102" t="s">
        <v>59</v>
      </c>
      <c r="C24" s="51" t="s">
        <v>60</v>
      </c>
      <c r="D24" s="107">
        <f>E24</f>
        <v>-2600</v>
      </c>
      <c r="E24" s="107">
        <v>-2600</v>
      </c>
      <c r="F24" s="84"/>
    </row>
    <row r="25" spans="1:6" s="42" customFormat="1" ht="17.25" customHeight="1">
      <c r="A25" s="53">
        <v>4260</v>
      </c>
      <c r="B25" s="165" t="s">
        <v>86</v>
      </c>
      <c r="C25" s="49" t="s">
        <v>7</v>
      </c>
      <c r="D25" s="107">
        <f>E25</f>
        <v>2300</v>
      </c>
      <c r="E25" s="107">
        <f>E27+E28</f>
        <v>2300</v>
      </c>
      <c r="F25" s="84"/>
    </row>
    <row r="26" spans="1:6" s="42" customFormat="1" ht="13.5">
      <c r="A26" s="53"/>
      <c r="B26" s="47" t="s">
        <v>32</v>
      </c>
      <c r="C26" s="49"/>
      <c r="D26" s="64"/>
      <c r="E26" s="64"/>
      <c r="F26" s="84"/>
    </row>
    <row r="27" spans="1:6" s="42" customFormat="1" ht="14.25">
      <c r="A27" s="106">
        <v>4266</v>
      </c>
      <c r="B27" s="105" t="s">
        <v>75</v>
      </c>
      <c r="C27" s="51" t="s">
        <v>76</v>
      </c>
      <c r="D27" s="107">
        <f>E27</f>
        <v>700</v>
      </c>
      <c r="E27" s="107">
        <v>700</v>
      </c>
      <c r="F27" s="84"/>
    </row>
    <row r="28" spans="1:6" s="42" customFormat="1" ht="14.25">
      <c r="A28" s="106">
        <v>4268</v>
      </c>
      <c r="B28" s="105" t="s">
        <v>77</v>
      </c>
      <c r="C28" s="51" t="s">
        <v>78</v>
      </c>
      <c r="D28" s="107">
        <f>E28</f>
        <v>1600</v>
      </c>
      <c r="E28" s="107">
        <v>1600</v>
      </c>
      <c r="F28" s="84"/>
    </row>
    <row r="29" spans="1:8" s="42" customFormat="1" ht="14.25" customHeight="1">
      <c r="A29" s="126"/>
      <c r="B29" s="127"/>
      <c r="C29" s="128"/>
      <c r="D29" s="129"/>
      <c r="E29" s="129"/>
      <c r="F29" s="129"/>
      <c r="H29" s="115"/>
    </row>
    <row r="30" spans="1:7" s="56" customFormat="1" ht="24.75" customHeight="1">
      <c r="A30" s="140" t="s">
        <v>50</v>
      </c>
      <c r="B30" s="140"/>
      <c r="C30" s="140"/>
      <c r="D30" s="140"/>
      <c r="E30" s="140"/>
      <c r="F30" s="140"/>
      <c r="G30" s="140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</sheetData>
  <sheetProtection/>
  <mergeCells count="10">
    <mergeCell ref="B3:F3"/>
    <mergeCell ref="C2:F2"/>
    <mergeCell ref="A6:H6"/>
    <mergeCell ref="D1:F1"/>
    <mergeCell ref="D4:F4"/>
    <mergeCell ref="A30:G30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1" customWidth="1"/>
    <col min="7" max="7" width="11.28125" style="61" customWidth="1"/>
    <col min="8" max="8" width="11.140625" style="61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41" t="s">
        <v>67</v>
      </c>
      <c r="G1" s="141"/>
      <c r="H1" s="141"/>
    </row>
    <row r="2" spans="5:8" ht="15">
      <c r="E2" s="139" t="s">
        <v>51</v>
      </c>
      <c r="F2" s="139"/>
      <c r="G2" s="139"/>
      <c r="H2" s="139"/>
    </row>
    <row r="3" spans="5:8" ht="15">
      <c r="E3" s="139" t="s">
        <v>84</v>
      </c>
      <c r="F3" s="139"/>
      <c r="G3" s="139"/>
      <c r="H3" s="139"/>
    </row>
    <row r="4" spans="1:8" ht="20.25">
      <c r="A4" s="160" t="s">
        <v>33</v>
      </c>
      <c r="B4" s="160"/>
      <c r="C4" s="160"/>
      <c r="D4" s="160"/>
      <c r="E4" s="160"/>
      <c r="F4" s="160"/>
      <c r="G4" s="160"/>
      <c r="H4" s="160"/>
    </row>
    <row r="5" spans="1:8" ht="36" customHeight="1">
      <c r="A5" s="145" t="s">
        <v>57</v>
      </c>
      <c r="B5" s="145"/>
      <c r="C5" s="145"/>
      <c r="D5" s="145"/>
      <c r="E5" s="145"/>
      <c r="F5" s="145"/>
      <c r="G5" s="145"/>
      <c r="H5" s="145"/>
    </row>
    <row r="6" spans="1:8" ht="18" thickBot="1">
      <c r="A6" s="20"/>
      <c r="B6" s="21"/>
      <c r="C6" s="22"/>
      <c r="D6" s="22"/>
      <c r="E6" s="23"/>
      <c r="F6" s="59"/>
      <c r="G6" s="59" t="s">
        <v>25</v>
      </c>
      <c r="H6" s="59"/>
    </row>
    <row r="7" spans="1:14" s="6" customFormat="1" ht="90.75" customHeight="1">
      <c r="A7" s="146" t="s">
        <v>19</v>
      </c>
      <c r="B7" s="156" t="s">
        <v>38</v>
      </c>
      <c r="C7" s="158" t="s">
        <v>21</v>
      </c>
      <c r="D7" s="158" t="s">
        <v>22</v>
      </c>
      <c r="E7" s="135" t="s">
        <v>34</v>
      </c>
      <c r="F7" s="137" t="s">
        <v>35</v>
      </c>
      <c r="G7" s="142" t="s">
        <v>43</v>
      </c>
      <c r="H7" s="143"/>
      <c r="L7" s="91"/>
      <c r="N7" s="110"/>
    </row>
    <row r="8" spans="1:8" s="7" customFormat="1" ht="35.25" customHeight="1">
      <c r="A8" s="147"/>
      <c r="B8" s="157"/>
      <c r="C8" s="159"/>
      <c r="D8" s="159"/>
      <c r="E8" s="136"/>
      <c r="F8" s="138"/>
      <c r="G8" s="65" t="s">
        <v>14</v>
      </c>
      <c r="H8" s="63" t="s">
        <v>15</v>
      </c>
    </row>
    <row r="9" spans="1:8" s="17" customFormat="1" ht="16.5" customHeight="1">
      <c r="A9" s="78">
        <v>1</v>
      </c>
      <c r="B9" s="75">
        <v>2</v>
      </c>
      <c r="C9" s="75">
        <v>3</v>
      </c>
      <c r="D9" s="75">
        <v>4</v>
      </c>
      <c r="E9" s="75">
        <v>5</v>
      </c>
      <c r="F9" s="57">
        <v>6</v>
      </c>
      <c r="G9" s="57">
        <v>7</v>
      </c>
      <c r="H9" s="79">
        <v>8</v>
      </c>
    </row>
    <row r="10" spans="1:12" s="18" customFormat="1" ht="55.5" customHeight="1">
      <c r="A10" s="93">
        <v>2000</v>
      </c>
      <c r="B10" s="67" t="s">
        <v>8</v>
      </c>
      <c r="C10" s="68" t="s">
        <v>9</v>
      </c>
      <c r="D10" s="69" t="s">
        <v>9</v>
      </c>
      <c r="E10" s="70" t="s">
        <v>44</v>
      </c>
      <c r="F10" s="91">
        <f>G10</f>
        <v>0</v>
      </c>
      <c r="G10" s="91">
        <f>G11+G28</f>
        <v>0</v>
      </c>
      <c r="H10" s="109"/>
      <c r="L10" s="116"/>
    </row>
    <row r="11" spans="1:12" s="18" customFormat="1" ht="30.75" customHeight="1">
      <c r="A11" s="31">
        <v>2200</v>
      </c>
      <c r="B11" s="29" t="s">
        <v>52</v>
      </c>
      <c r="C11" s="45">
        <v>0</v>
      </c>
      <c r="D11" s="45">
        <v>0</v>
      </c>
      <c r="E11" s="94" t="s">
        <v>53</v>
      </c>
      <c r="F11" s="91">
        <f>G11</f>
        <v>5900</v>
      </c>
      <c r="G11" s="91">
        <f>G13</f>
        <v>5900</v>
      </c>
      <c r="H11" s="109"/>
      <c r="L11" s="111"/>
    </row>
    <row r="12" spans="1:12" s="18" customFormat="1" ht="15.75" customHeight="1">
      <c r="A12" s="28"/>
      <c r="B12" s="29"/>
      <c r="C12" s="45"/>
      <c r="D12" s="45"/>
      <c r="E12" s="71" t="s">
        <v>31</v>
      </c>
      <c r="F12" s="91"/>
      <c r="G12" s="91"/>
      <c r="H12" s="109"/>
      <c r="L12" s="111"/>
    </row>
    <row r="13" spans="1:12" s="18" customFormat="1" ht="20.25" customHeight="1">
      <c r="A13" s="28">
        <v>2250</v>
      </c>
      <c r="B13" s="29" t="s">
        <v>52</v>
      </c>
      <c r="C13" s="45">
        <v>5</v>
      </c>
      <c r="D13" s="45">
        <v>0</v>
      </c>
      <c r="E13" s="101" t="s">
        <v>54</v>
      </c>
      <c r="F13" s="91">
        <f>G13</f>
        <v>5900</v>
      </c>
      <c r="G13" s="91">
        <f>G15</f>
        <v>5900</v>
      </c>
      <c r="H13" s="109"/>
      <c r="L13" s="111"/>
    </row>
    <row r="14" spans="1:12" s="18" customFormat="1" ht="18.75" customHeight="1">
      <c r="A14" s="28"/>
      <c r="B14" s="29"/>
      <c r="C14" s="45"/>
      <c r="D14" s="45"/>
      <c r="E14" s="95" t="s">
        <v>32</v>
      </c>
      <c r="F14" s="91"/>
      <c r="G14" s="91"/>
      <c r="H14" s="109"/>
      <c r="L14" s="111"/>
    </row>
    <row r="15" spans="1:12" s="18" customFormat="1" ht="21" customHeight="1">
      <c r="A15" s="28">
        <v>2251</v>
      </c>
      <c r="B15" s="30" t="s">
        <v>52</v>
      </c>
      <c r="C15" s="46">
        <v>5</v>
      </c>
      <c r="D15" s="46">
        <v>1</v>
      </c>
      <c r="E15" s="96" t="s">
        <v>54</v>
      </c>
      <c r="F15" s="91">
        <f>G15</f>
        <v>5900</v>
      </c>
      <c r="G15" s="91">
        <f>G17</f>
        <v>5900</v>
      </c>
      <c r="H15" s="109"/>
      <c r="L15" s="111"/>
    </row>
    <row r="16" spans="1:12" s="18" customFormat="1" ht="27.75" customHeight="1">
      <c r="A16" s="28"/>
      <c r="B16" s="30"/>
      <c r="C16" s="46"/>
      <c r="D16" s="46"/>
      <c r="E16" s="71" t="s">
        <v>36</v>
      </c>
      <c r="F16" s="91"/>
      <c r="G16" s="91"/>
      <c r="H16" s="109"/>
      <c r="L16" s="111"/>
    </row>
    <row r="17" spans="1:12" s="18" customFormat="1" ht="20.25" customHeight="1">
      <c r="A17" s="28"/>
      <c r="B17" s="29"/>
      <c r="C17" s="45"/>
      <c r="D17" s="45"/>
      <c r="E17" s="98" t="s">
        <v>4</v>
      </c>
      <c r="F17" s="91">
        <f>G17</f>
        <v>5900</v>
      </c>
      <c r="G17" s="91">
        <f>G18</f>
        <v>5900</v>
      </c>
      <c r="H17" s="109"/>
      <c r="L17" s="111"/>
    </row>
    <row r="18" spans="1:12" s="18" customFormat="1" ht="19.5" customHeight="1">
      <c r="A18" s="28"/>
      <c r="B18" s="29"/>
      <c r="C18" s="45"/>
      <c r="D18" s="45"/>
      <c r="E18" s="98" t="s">
        <v>5</v>
      </c>
      <c r="F18" s="91">
        <f>G18</f>
        <v>5900</v>
      </c>
      <c r="G18" s="91">
        <f>G19</f>
        <v>5900</v>
      </c>
      <c r="H18" s="109"/>
      <c r="L18" s="111"/>
    </row>
    <row r="19" spans="1:12" s="18" customFormat="1" ht="28.5" customHeight="1">
      <c r="A19" s="28"/>
      <c r="B19" s="29"/>
      <c r="C19" s="45"/>
      <c r="D19" s="45"/>
      <c r="E19" s="98" t="s">
        <v>45</v>
      </c>
      <c r="F19" s="91">
        <f>G19</f>
        <v>5900</v>
      </c>
      <c r="G19" s="91">
        <f>G21+G24</f>
        <v>5900</v>
      </c>
      <c r="H19" s="109"/>
      <c r="L19" s="111"/>
    </row>
    <row r="20" spans="1:12" s="18" customFormat="1" ht="18.75" customHeight="1">
      <c r="A20" s="28"/>
      <c r="B20" s="29"/>
      <c r="C20" s="45"/>
      <c r="D20" s="45"/>
      <c r="E20" s="97" t="s">
        <v>46</v>
      </c>
      <c r="F20" s="91"/>
      <c r="G20" s="91"/>
      <c r="H20" s="109"/>
      <c r="L20" s="111"/>
    </row>
    <row r="21" spans="1:12" s="18" customFormat="1" ht="32.25" customHeight="1">
      <c r="A21" s="28"/>
      <c r="B21" s="29"/>
      <c r="C21" s="45"/>
      <c r="D21" s="45"/>
      <c r="E21" s="77" t="s">
        <v>62</v>
      </c>
      <c r="F21" s="91">
        <f>G21</f>
        <v>3600</v>
      </c>
      <c r="G21" s="91">
        <f>G23</f>
        <v>3600</v>
      </c>
      <c r="H21" s="109"/>
      <c r="L21" s="111"/>
    </row>
    <row r="22" spans="1:12" s="18" customFormat="1" ht="18" customHeight="1">
      <c r="A22" s="28"/>
      <c r="B22" s="29"/>
      <c r="C22" s="45"/>
      <c r="D22" s="45"/>
      <c r="E22" s="76" t="s">
        <v>32</v>
      </c>
      <c r="F22" s="91"/>
      <c r="G22" s="91"/>
      <c r="H22" s="109"/>
      <c r="L22" s="111"/>
    </row>
    <row r="23" spans="1:12" s="18" customFormat="1" ht="17.25" customHeight="1">
      <c r="A23" s="28"/>
      <c r="B23" s="29"/>
      <c r="C23" s="45"/>
      <c r="D23" s="45"/>
      <c r="E23" s="161" t="s">
        <v>81</v>
      </c>
      <c r="F23" s="91">
        <f>G23</f>
        <v>3600</v>
      </c>
      <c r="G23" s="91">
        <v>3600</v>
      </c>
      <c r="H23" s="109"/>
      <c r="L23" s="111"/>
    </row>
    <row r="24" spans="1:8" s="18" customFormat="1" ht="21" customHeight="1">
      <c r="A24" s="28"/>
      <c r="B24" s="30"/>
      <c r="C24" s="46"/>
      <c r="D24" s="46"/>
      <c r="E24" s="125" t="s">
        <v>48</v>
      </c>
      <c r="F24" s="91">
        <f>G24</f>
        <v>2300</v>
      </c>
      <c r="G24" s="91">
        <f>G26+G27</f>
        <v>2300</v>
      </c>
      <c r="H24" s="109"/>
    </row>
    <row r="25" spans="1:8" s="18" customFormat="1" ht="18.75" customHeight="1">
      <c r="A25" s="28"/>
      <c r="B25" s="30"/>
      <c r="C25" s="46"/>
      <c r="D25" s="46"/>
      <c r="E25" s="130" t="s">
        <v>32</v>
      </c>
      <c r="F25" s="91"/>
      <c r="G25" s="91"/>
      <c r="H25" s="109"/>
    </row>
    <row r="26" spans="1:8" s="18" customFormat="1" ht="18.75" customHeight="1">
      <c r="A26" s="28"/>
      <c r="B26" s="30"/>
      <c r="C26" s="46"/>
      <c r="D26" s="46"/>
      <c r="E26" s="105" t="s">
        <v>75</v>
      </c>
      <c r="F26" s="91">
        <f>G26</f>
        <v>700</v>
      </c>
      <c r="G26" s="91">
        <v>700</v>
      </c>
      <c r="H26" s="109"/>
    </row>
    <row r="27" spans="1:8" s="18" customFormat="1" ht="18.75" customHeight="1">
      <c r="A27" s="58"/>
      <c r="B27" s="29"/>
      <c r="C27" s="45"/>
      <c r="D27" s="45"/>
      <c r="E27" s="105" t="s">
        <v>77</v>
      </c>
      <c r="F27" s="91">
        <f>G27</f>
        <v>1600</v>
      </c>
      <c r="G27" s="91">
        <v>1600</v>
      </c>
      <c r="H27" s="109"/>
    </row>
    <row r="28" spans="1:8" s="18" customFormat="1" ht="26.25" customHeight="1">
      <c r="A28" s="58">
        <v>2800</v>
      </c>
      <c r="B28" s="29" t="s">
        <v>30</v>
      </c>
      <c r="C28" s="45">
        <v>0</v>
      </c>
      <c r="D28" s="45">
        <v>0</v>
      </c>
      <c r="E28" s="100" t="s">
        <v>58</v>
      </c>
      <c r="F28" s="91">
        <f>G28</f>
        <v>-5900</v>
      </c>
      <c r="G28" s="91">
        <f>G29</f>
        <v>-5900</v>
      </c>
      <c r="H28" s="109"/>
    </row>
    <row r="29" spans="1:8" s="18" customFormat="1" ht="22.5" customHeight="1">
      <c r="A29" s="58">
        <v>2820</v>
      </c>
      <c r="B29" s="29" t="s">
        <v>3</v>
      </c>
      <c r="C29" s="45">
        <v>2</v>
      </c>
      <c r="D29" s="45">
        <v>0</v>
      </c>
      <c r="E29" s="101" t="s">
        <v>68</v>
      </c>
      <c r="F29" s="91">
        <f>G29</f>
        <v>-5900</v>
      </c>
      <c r="G29" s="91">
        <f>G30</f>
        <v>-5900</v>
      </c>
      <c r="H29" s="109"/>
    </row>
    <row r="30" spans="1:8" s="18" customFormat="1" ht="24.75" customHeight="1">
      <c r="A30" s="58">
        <v>2824</v>
      </c>
      <c r="B30" s="29" t="s">
        <v>3</v>
      </c>
      <c r="C30" s="45">
        <v>2</v>
      </c>
      <c r="D30" s="162">
        <v>4</v>
      </c>
      <c r="E30" s="77" t="s">
        <v>82</v>
      </c>
      <c r="F30" s="91">
        <f>G30</f>
        <v>-5900</v>
      </c>
      <c r="G30" s="91">
        <f>G32</f>
        <v>-5900</v>
      </c>
      <c r="H30" s="109"/>
    </row>
    <row r="31" spans="1:8" s="18" customFormat="1" ht="30.75" customHeight="1">
      <c r="A31" s="28"/>
      <c r="B31" s="30"/>
      <c r="C31" s="46"/>
      <c r="D31" s="46"/>
      <c r="E31" s="71" t="s">
        <v>36</v>
      </c>
      <c r="F31" s="91"/>
      <c r="G31" s="91"/>
      <c r="H31" s="109"/>
    </row>
    <row r="32" spans="1:8" s="18" customFormat="1" ht="24" customHeight="1">
      <c r="A32" s="28"/>
      <c r="B32" s="30"/>
      <c r="C32" s="46"/>
      <c r="D32" s="46"/>
      <c r="E32" s="98" t="s">
        <v>4</v>
      </c>
      <c r="F32" s="91">
        <f aca="true" t="shared" si="0" ref="F32:F37">G32</f>
        <v>-5900</v>
      </c>
      <c r="G32" s="91">
        <f>G33</f>
        <v>-5900</v>
      </c>
      <c r="H32" s="109"/>
    </row>
    <row r="33" spans="1:8" s="18" customFormat="1" ht="22.5" customHeight="1">
      <c r="A33" s="28"/>
      <c r="B33" s="30"/>
      <c r="C33" s="46"/>
      <c r="D33" s="46"/>
      <c r="E33" s="98" t="s">
        <v>5</v>
      </c>
      <c r="F33" s="91">
        <f t="shared" si="0"/>
        <v>-5900</v>
      </c>
      <c r="G33" s="91">
        <f>G34</f>
        <v>-5900</v>
      </c>
      <c r="H33" s="109"/>
    </row>
    <row r="34" spans="1:8" s="18" customFormat="1" ht="29.25" customHeight="1">
      <c r="A34" s="28"/>
      <c r="B34" s="30"/>
      <c r="C34" s="46"/>
      <c r="D34" s="46"/>
      <c r="E34" s="98" t="s">
        <v>45</v>
      </c>
      <c r="F34" s="91">
        <f t="shared" si="0"/>
        <v>-5900</v>
      </c>
      <c r="G34" s="91">
        <f>G36+G38</f>
        <v>-5900</v>
      </c>
      <c r="H34" s="109"/>
    </row>
    <row r="35" spans="1:8" s="18" customFormat="1" ht="18.75" customHeight="1">
      <c r="A35" s="28"/>
      <c r="B35" s="30"/>
      <c r="C35" s="46"/>
      <c r="D35" s="46"/>
      <c r="E35" s="163" t="s">
        <v>46</v>
      </c>
      <c r="F35" s="91"/>
      <c r="G35" s="91"/>
      <c r="H35" s="109"/>
    </row>
    <row r="36" spans="1:8" s="18" customFormat="1" ht="22.5" customHeight="1">
      <c r="A36" s="28"/>
      <c r="B36" s="30"/>
      <c r="C36" s="46"/>
      <c r="D36" s="46"/>
      <c r="E36" s="98" t="s">
        <v>83</v>
      </c>
      <c r="F36" s="91">
        <f t="shared" si="0"/>
        <v>-1300</v>
      </c>
      <c r="G36" s="91">
        <f>G37</f>
        <v>-1300</v>
      </c>
      <c r="H36" s="109"/>
    </row>
    <row r="37" spans="1:8" s="18" customFormat="1" ht="18.75" customHeight="1">
      <c r="A37" s="28"/>
      <c r="B37" s="30"/>
      <c r="C37" s="46"/>
      <c r="D37" s="46"/>
      <c r="E37" s="99" t="s">
        <v>73</v>
      </c>
      <c r="F37" s="91">
        <f t="shared" si="0"/>
        <v>-1300</v>
      </c>
      <c r="G37" s="91">
        <v>-1300</v>
      </c>
      <c r="H37" s="109"/>
    </row>
    <row r="38" spans="1:8" s="18" customFormat="1" ht="34.5" customHeight="1">
      <c r="A38" s="28"/>
      <c r="B38" s="30"/>
      <c r="C38" s="46"/>
      <c r="D38" s="46"/>
      <c r="E38" s="100" t="s">
        <v>62</v>
      </c>
      <c r="F38" s="91">
        <f>G38</f>
        <v>-4600</v>
      </c>
      <c r="G38" s="91">
        <f>G40+G41</f>
        <v>-4600</v>
      </c>
      <c r="H38" s="109"/>
    </row>
    <row r="39" spans="1:8" s="18" customFormat="1" ht="19.5" customHeight="1">
      <c r="A39" s="28"/>
      <c r="B39" s="30"/>
      <c r="C39" s="46"/>
      <c r="D39" s="46"/>
      <c r="E39" s="99" t="s">
        <v>32</v>
      </c>
      <c r="F39" s="91"/>
      <c r="G39" s="91"/>
      <c r="H39" s="109"/>
    </row>
    <row r="40" spans="1:8" s="18" customFormat="1" ht="21" customHeight="1">
      <c r="A40" s="28"/>
      <c r="B40" s="30"/>
      <c r="C40" s="46"/>
      <c r="D40" s="46"/>
      <c r="E40" s="99" t="s">
        <v>81</v>
      </c>
      <c r="F40" s="91">
        <f>G40</f>
        <v>-2000</v>
      </c>
      <c r="G40" s="91">
        <v>-2000</v>
      </c>
      <c r="H40" s="109"/>
    </row>
    <row r="41" spans="1:8" s="18" customFormat="1" ht="18" customHeight="1" thickBot="1">
      <c r="A41" s="112"/>
      <c r="B41" s="113"/>
      <c r="C41" s="166"/>
      <c r="D41" s="166"/>
      <c r="E41" s="167" t="s">
        <v>63</v>
      </c>
      <c r="F41" s="118">
        <f>G41</f>
        <v>-2600</v>
      </c>
      <c r="G41" s="118">
        <v>-2600</v>
      </c>
      <c r="H41" s="131"/>
    </row>
    <row r="42" spans="1:7" s="56" customFormat="1" ht="34.5" customHeight="1">
      <c r="A42" s="155" t="s">
        <v>69</v>
      </c>
      <c r="B42" s="155"/>
      <c r="C42" s="155"/>
      <c r="D42" s="155"/>
      <c r="E42" s="155"/>
      <c r="F42" s="155"/>
      <c r="G42" s="155"/>
    </row>
    <row r="43" spans="2:5" ht="15">
      <c r="B43" s="12"/>
      <c r="C43" s="10"/>
      <c r="D43" s="11"/>
      <c r="E43" s="5"/>
    </row>
    <row r="44" spans="2:4" ht="15">
      <c r="B44" s="12"/>
      <c r="C44" s="13"/>
      <c r="D44" s="14"/>
    </row>
    <row r="50" spans="5:8" ht="15">
      <c r="E50" s="61"/>
      <c r="H50" s="5"/>
    </row>
  </sheetData>
  <sheetProtection/>
  <mergeCells count="13">
    <mergeCell ref="F1:H1"/>
    <mergeCell ref="A4:H4"/>
    <mergeCell ref="A5:H5"/>
    <mergeCell ref="E3:H3"/>
    <mergeCell ref="E2:H2"/>
    <mergeCell ref="A42:G42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2020-10-01T11:55:33Z</cp:lastPrinted>
  <dcterms:created xsi:type="dcterms:W3CDTF">1996-10-14T23:33:28Z</dcterms:created>
  <dcterms:modified xsi:type="dcterms:W3CDTF">2020-10-01T11:55:36Z</dcterms:modified>
  <cp:category/>
  <cp:version/>
  <cp:contentType/>
  <cp:contentStatus/>
</cp:coreProperties>
</file>