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2"/>
  </bookViews>
  <sheets>
    <sheet name="Sheet2+" sheetId="1" r:id="rId1"/>
    <sheet name="Sheet3+" sheetId="2" r:id="rId2"/>
    <sheet name="Sheet5+" sheetId="3" r:id="rId3"/>
  </sheets>
  <definedNames>
    <definedName name="_xlnm.Print_Titles" localSheetId="2">'Sheet5+'!$9:$11</definedName>
  </definedNames>
  <calcPr fullCalcOnLoad="1"/>
</workbook>
</file>

<file path=xl/sharedStrings.xml><?xml version="1.0" encoding="utf-8"?>
<sst xmlns="http://schemas.openxmlformats.org/spreadsheetml/2006/main" count="183" uniqueCount="90">
  <si>
    <t>0</t>
  </si>
  <si>
    <t>1</t>
  </si>
  <si>
    <t>2</t>
  </si>
  <si>
    <t>ԸՆԴԱՄԵՆԸ ԾԱԽՍԵՐ                                  այդ  թվում՝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</si>
  <si>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</si>
  <si>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</si>
  <si>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</si>
  <si>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</si>
  <si>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</si>
  <si>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</si>
  <si>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</si>
  <si>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</si>
  <si>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</si>
  <si>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</si>
  <si>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</si>
  <si>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</si>
  <si>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</si>
  <si>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</si>
  <si>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</si>
  <si>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</si>
  <si>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</si>
  <si>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</si>
  <si>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</si>
  <si>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</si>
  <si>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</si>
  <si>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</si>
  <si>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</si>
  <si>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</si>
  <si>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</si>
  <si>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</si>
  <si>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</si>
  <si>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</si>
  <si>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</si>
  <si>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Բաժին</t>
  </si>
  <si>
    <t xml:space="preserve"> NN </t>
  </si>
  <si>
    <t>3</t>
  </si>
  <si>
    <t>Ցուցանիշների փոփոխությունը /ավելացումները նշված են դրական նշանով, նվազեցումները բացասական նշանով/</t>
  </si>
  <si>
    <t>Հավելված  3</t>
  </si>
  <si>
    <t>Հավելված 2</t>
  </si>
  <si>
    <t xml:space="preserve">ԸՆԴԱՄԵՆԸ ԾԱԽՍԵՐ </t>
  </si>
  <si>
    <t>Կապան  համայնքի ղեկավարի</t>
  </si>
  <si>
    <t xml:space="preserve">                                                                                 Կապան  համայնքի ղեկավարի </t>
  </si>
  <si>
    <t xml:space="preserve">Կապան  համայնքի ղեկավարի </t>
  </si>
  <si>
    <t>09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</si>
  <si>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</si>
  <si>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>այդ թվում ծախսերի վերծանումը` ըստ բյուջետային ծախսերի տնտեսագիտական դասակարգման հոդվածների</t>
  </si>
  <si>
    <t xml:space="preserve">    Աշխատակազմի քարտուղար                                    Նելլի    Շահնազարյան</t>
  </si>
  <si>
    <t>Նախադպրոցական և տարրական ընդհանուր կրթություն</t>
  </si>
  <si>
    <t xml:space="preserve">Նախադպրոցական կրթություն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</si>
  <si>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</si>
  <si>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 xml:space="preserve">            Աշխատակազմի   քարտուղար                               Նելլի    Շահնազարյան</t>
  </si>
  <si>
    <t>Կապան  համայնքի ավագանու 2019թ. դեկտեմբերի 26-ի թիվ 129-Ն որոշման   թիվ 2     հավելվածում կատարվող փոփոխություններ</t>
  </si>
  <si>
    <t xml:space="preserve">  Կապան  համայնքի ավագանու 2019թ. դեկտեմբերի 26-ի թիվ 129-Ն որոշման                                                             թիվ 3  հավելվածում      կատարվող փոփոխություններ                                            </t>
  </si>
  <si>
    <t>Կապան  համայնքի ավագանու 2019թ. դեկտեմբերի 26-ի թիվ 129-Ն որոշման    թիվ 6 հավելվածում կատարվող փոփոխություններ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</si>
  <si>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</si>
  <si>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04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</si>
  <si>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</si>
  <si>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այդ թվում՝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</si>
  <si>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</si>
  <si>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t>Գյուղատնտեսություն, անտառային տնտեսություն, ձկնորսություն և որսորդություն, որից`</t>
  </si>
  <si>
    <t>Գյուղատնտեսություն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</si>
  <si>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</si>
  <si>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</si>
  <si>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-Ընդհանուր բնույթի այլ ծառայություններ</t>
  </si>
  <si>
    <t>4239</t>
  </si>
  <si>
    <t xml:space="preserve"> -Մասնագիտական ծառայություններ</t>
  </si>
  <si>
    <t>4241</t>
  </si>
  <si>
    <r>
      <t xml:space="preserve">1.4. ՍՈՒԲՍԻԴԻԱՆԵՐ  </t>
    </r>
    <r>
      <rPr>
        <b/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</si>
  <si>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b/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</si>
  <si>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</si>
  <si>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</si>
  <si>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ՊԱՅՄԱՆԱԳՐԱՅԻՆ ԱՅԼ ԾԱՌԱՅՈՒԹՅՈՒՆՆԵՐԻ ՁԵՌՔ ԲԵՐՈՒՄ </t>
  </si>
  <si>
    <t>Ա.ԸՆԹԱՑԻԿ ԾԱԽՍԵՐ                                 այդ թվում՝</t>
  </si>
  <si>
    <t>1.2ԾԱՌԱՅՈՒԹՅՈՒՆՆԵՐԻ ԵՎ ԱՊՐԱՆՔՆԵՐԻ ՁԵՌՔԲԵՐՈՒՄ</t>
  </si>
  <si>
    <t>ԱՅԼ ՄԱՍՆԱԳԻՏԱԿԱՆ ԾԱՌԱՅՈՒԹՅՈՒՆՆԵՐԻ ՁԵՌՔԲԵՐՈՒՄ</t>
  </si>
  <si>
    <t>-Մասնագիտական ծառայություններ</t>
  </si>
  <si>
    <t>1.4 ՍՈՒԲՍԻԴԻԱՆԵՐ</t>
  </si>
  <si>
    <t>այդ թվում</t>
  </si>
  <si>
    <t xml:space="preserve"> ՍՈՒԲՍԻԴԻԱՆԵՐ ՊԵՏԱԿԱՆ (ՀԱՄԱՅՆՔԱՅԻՆ)ԿԱԶՄԱԿԵՐՊՈՒԹՅՈՒՆՆԵՐԻՆ</t>
  </si>
  <si>
    <r>
      <t xml:space="preserve">Ա.   ԸՆԹԱՑԻԿ  ԾԱԽՍԵՐ՝                </t>
    </r>
    <r>
      <rPr>
        <b/>
        <sz val="12"/>
        <rFont val="GHEA Grapalat"/>
        <family val="3"/>
      </rPr>
      <t xml:space="preserve">                                                                                                   </t>
    </r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</si>
  <si>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</si>
  <si>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</si>
  <si>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>Բնակարանային շինարարություն</t>
  </si>
  <si>
    <t xml:space="preserve">Բնակարանային շինարարություն </t>
  </si>
  <si>
    <t>&lt;&lt; 15&gt;&gt; հուլիս 2020թ. թիվ 865 -Ա  որոշման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</si>
  <si>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</si>
  <si>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t>&lt;&lt; 15&gt;&gt; հուլիս 2020թ. թիվ 865-Ա  որոշման</t>
  </si>
  <si>
    <t xml:space="preserve">              Հավելված 1</t>
  </si>
  <si>
    <t xml:space="preserve">     Աշխատակազմի քարտուղար                                 Նելլի    Շահնազարյան</t>
  </si>
  <si>
    <r>
      <t xml:space="preserve"> ԱՅԼ ՄԱՍՆԱԳԻՏԱԿԱՆ ԾԱՌԱՅՈՒԹՅՈՒՆՆԵՐԻ ՁԵՌՔ ԲԵՐՈՒՄ </t>
    </r>
    <r>
      <rPr>
        <b/>
        <i/>
        <sz val="8"/>
        <rFont val="GHEA Grapalat"/>
        <family val="3"/>
      </rPr>
      <t xml:space="preserve"> (տող 4241)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</si>
</sst>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5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i/>
      <sz val="11"/>
      <name val="GHEA Grapalat"/>
      <family val="3"/>
    </font>
    <font>
      <b/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8" fillId="0" borderId="1" applyNumberFormat="0" applyFill="0" applyProtection="0">
      <alignment horizontal="center" vertical="center"/>
    </xf>
    <xf numFmtId="0" fontId="28" fillId="0" borderId="1" applyNumberFormat="0" applyFill="0" applyProtection="0">
      <alignment horizontal="left" vertical="center" wrapText="1"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28" borderId="8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203" fontId="21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3" fillId="33" borderId="12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1" fillId="0" borderId="12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209" fontId="11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209" fontId="11" fillId="0" borderId="1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09" fontId="11" fillId="0" borderId="15" xfId="0" applyNumberFormat="1" applyFont="1" applyFill="1" applyBorder="1" applyAlignment="1">
      <alignment horizontal="center" vertical="center" wrapText="1"/>
    </xf>
    <xf numFmtId="209" fontId="11" fillId="0" borderId="16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left" vertical="top" wrapText="1" readingOrder="1"/>
    </xf>
    <xf numFmtId="0" fontId="20" fillId="33" borderId="11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29" fillId="33" borderId="11" xfId="0" applyFont="1" applyFill="1" applyBorder="1" applyAlignment="1">
      <alignment horizontal="center" vertical="center"/>
    </xf>
    <xf numFmtId="209" fontId="11" fillId="0" borderId="0" xfId="0" applyNumberFormat="1" applyFont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3" fillId="0" borderId="12" xfId="0" applyNumberFormat="1" applyFont="1" applyFill="1" applyBorder="1" applyAlignment="1">
      <alignment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31" fillId="0" borderId="12" xfId="0" applyNumberFormat="1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15" fillId="0" borderId="0" xfId="0" applyNumberFormat="1" applyFont="1" applyFill="1" applyBorder="1" applyAlignment="1">
      <alignment horizontal="left" vertical="center" wrapText="1" readingOrder="1"/>
    </xf>
    <xf numFmtId="209" fontId="11" fillId="0" borderId="0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vertical="center" wrapText="1"/>
    </xf>
    <xf numFmtId="209" fontId="11" fillId="0" borderId="15" xfId="0" applyNumberFormat="1" applyFont="1" applyBorder="1" applyAlignment="1">
      <alignment horizontal="center" vertical="center"/>
    </xf>
    <xf numFmtId="209" fontId="11" fillId="0" borderId="16" xfId="0" applyNumberFormat="1" applyFont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209" fontId="11" fillId="0" borderId="16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left" vertical="center" wrapText="1" readingOrder="1"/>
    </xf>
    <xf numFmtId="49" fontId="3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30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left" vertical="top" wrapText="1" readingOrder="1"/>
    </xf>
    <xf numFmtId="0" fontId="20" fillId="33" borderId="17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top" wrapText="1" readingOrder="1"/>
    </xf>
    <xf numFmtId="209" fontId="11" fillId="0" borderId="0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K8" sqref="K8"/>
    </sheetView>
  </sheetViews>
  <sheetFormatPr defaultColWidth="9.140625" defaultRowHeight="12.75"/>
  <cols>
    <col min="1" max="1" width="5.140625" style="24" customWidth="1"/>
    <col min="2" max="2" width="5.421875" style="41" customWidth="1"/>
    <col min="3" max="3" width="5.421875" style="42" customWidth="1"/>
    <col min="4" max="4" width="5.7109375" style="43" customWidth="1"/>
    <col min="5" max="5" width="46.421875" style="37" customWidth="1"/>
    <col min="6" max="6" width="16.57421875" style="58" customWidth="1"/>
    <col min="7" max="7" width="12.57421875" style="59" customWidth="1"/>
    <col min="8" max="8" width="11.57421875" style="58" customWidth="1"/>
    <col min="9" max="9" width="9.140625" style="19" customWidth="1"/>
    <col min="10" max="10" width="12.8515625" style="19" customWidth="1"/>
    <col min="11" max="16384" width="9.140625" style="19" customWidth="1"/>
  </cols>
  <sheetData>
    <row r="1" spans="6:8" ht="17.25">
      <c r="F1" s="140" t="s">
        <v>87</v>
      </c>
      <c r="G1" s="140"/>
      <c r="H1" s="140"/>
    </row>
    <row r="2" spans="5:8" ht="17.25">
      <c r="E2" s="144" t="s">
        <v>40</v>
      </c>
      <c r="F2" s="144"/>
      <c r="G2" s="144"/>
      <c r="H2" s="144"/>
    </row>
    <row r="3" spans="5:8" ht="17.25">
      <c r="E3" s="144" t="s">
        <v>84</v>
      </c>
      <c r="F3" s="144"/>
      <c r="G3" s="144"/>
      <c r="H3" s="144"/>
    </row>
    <row r="4" spans="6:8" ht="17.25">
      <c r="F4" s="141"/>
      <c r="G4" s="141"/>
      <c r="H4" s="141"/>
    </row>
    <row r="5" spans="1:8" ht="20.25">
      <c r="A5" s="145" t="s">
        <v>14</v>
      </c>
      <c r="B5" s="145"/>
      <c r="C5" s="145"/>
      <c r="D5" s="145"/>
      <c r="E5" s="145"/>
      <c r="F5" s="145"/>
      <c r="G5" s="145"/>
      <c r="H5" s="145"/>
    </row>
    <row r="6" spans="1:8" ht="36" customHeight="1">
      <c r="A6" s="146" t="s">
        <v>51</v>
      </c>
      <c r="B6" s="146"/>
      <c r="C6" s="146"/>
      <c r="D6" s="146"/>
      <c r="E6" s="146"/>
      <c r="F6" s="146"/>
      <c r="G6" s="146"/>
      <c r="H6" s="146"/>
    </row>
    <row r="7" spans="2:8" ht="18" thickBot="1">
      <c r="B7" s="25"/>
      <c r="C7" s="26"/>
      <c r="D7" s="26"/>
      <c r="E7" s="27"/>
      <c r="G7" s="151" t="s">
        <v>21</v>
      </c>
      <c r="H7" s="151"/>
    </row>
    <row r="8" spans="1:8" s="28" customFormat="1" ht="77.25" customHeight="1">
      <c r="A8" s="147" t="s">
        <v>15</v>
      </c>
      <c r="B8" s="149" t="s">
        <v>16</v>
      </c>
      <c r="C8" s="152" t="s">
        <v>17</v>
      </c>
      <c r="D8" s="152" t="s">
        <v>18</v>
      </c>
      <c r="E8" s="154" t="s">
        <v>19</v>
      </c>
      <c r="F8" s="156" t="s">
        <v>20</v>
      </c>
      <c r="G8" s="142" t="s">
        <v>36</v>
      </c>
      <c r="H8" s="143"/>
    </row>
    <row r="9" spans="1:8" s="29" customFormat="1" ht="39" customHeight="1">
      <c r="A9" s="148"/>
      <c r="B9" s="150"/>
      <c r="C9" s="153"/>
      <c r="D9" s="153"/>
      <c r="E9" s="155"/>
      <c r="F9" s="157"/>
      <c r="G9" s="55" t="s">
        <v>11</v>
      </c>
      <c r="H9" s="62" t="s">
        <v>12</v>
      </c>
    </row>
    <row r="10" spans="1:8" s="30" customFormat="1" ht="17.25">
      <c r="A10" s="70" t="s">
        <v>1</v>
      </c>
      <c r="B10" s="64" t="s">
        <v>2</v>
      </c>
      <c r="C10" s="64" t="s">
        <v>35</v>
      </c>
      <c r="D10" s="64" t="s">
        <v>23</v>
      </c>
      <c r="E10" s="64" t="s">
        <v>24</v>
      </c>
      <c r="F10" s="55" t="s">
        <v>25</v>
      </c>
      <c r="G10" s="55" t="s">
        <v>26</v>
      </c>
      <c r="H10" s="61" t="s">
        <v>27</v>
      </c>
    </row>
    <row r="11" spans="1:8" s="31" customFormat="1" ht="27.75" customHeight="1">
      <c r="A11" s="71">
        <v>2000</v>
      </c>
      <c r="B11" s="65" t="s">
        <v>5</v>
      </c>
      <c r="C11" s="66" t="s">
        <v>6</v>
      </c>
      <c r="D11" s="67" t="s">
        <v>6</v>
      </c>
      <c r="E11" s="68" t="s">
        <v>39</v>
      </c>
      <c r="F11" s="83">
        <f>G11</f>
        <v>0</v>
      </c>
      <c r="G11" s="83">
        <f>G12+G16+G21</f>
        <v>0</v>
      </c>
      <c r="H11" s="84">
        <f>H16+H21</f>
        <v>0</v>
      </c>
    </row>
    <row r="12" spans="1:8" s="31" customFormat="1" ht="30" customHeight="1">
      <c r="A12" s="102">
        <v>2400</v>
      </c>
      <c r="B12" s="33" t="s">
        <v>55</v>
      </c>
      <c r="C12" s="33" t="s">
        <v>0</v>
      </c>
      <c r="D12" s="33" t="s">
        <v>0</v>
      </c>
      <c r="E12" s="98" t="s">
        <v>58</v>
      </c>
      <c r="F12" s="83">
        <f>G12</f>
        <v>100</v>
      </c>
      <c r="G12" s="83">
        <f>G14</f>
        <v>100</v>
      </c>
      <c r="H12" s="84"/>
    </row>
    <row r="13" spans="1:8" s="31" customFormat="1" ht="18.75" customHeight="1">
      <c r="A13" s="32"/>
      <c r="B13" s="33"/>
      <c r="C13" s="33"/>
      <c r="D13" s="33"/>
      <c r="E13" s="69" t="s">
        <v>28</v>
      </c>
      <c r="F13" s="83"/>
      <c r="G13" s="83"/>
      <c r="H13" s="84"/>
    </row>
    <row r="14" spans="1:8" s="31" customFormat="1" ht="33" customHeight="1">
      <c r="A14" s="92">
        <v>2420</v>
      </c>
      <c r="B14" s="33" t="s">
        <v>55</v>
      </c>
      <c r="C14" s="33" t="s">
        <v>2</v>
      </c>
      <c r="D14" s="33" t="s">
        <v>0</v>
      </c>
      <c r="E14" s="117" t="s">
        <v>59</v>
      </c>
      <c r="F14" s="83">
        <f>G14</f>
        <v>100</v>
      </c>
      <c r="G14" s="83">
        <f>G15</f>
        <v>100</v>
      </c>
      <c r="H14" s="84"/>
    </row>
    <row r="15" spans="1:8" s="31" customFormat="1" ht="24.75" customHeight="1">
      <c r="A15" s="32">
        <v>2421</v>
      </c>
      <c r="B15" s="34" t="s">
        <v>55</v>
      </c>
      <c r="C15" s="34" t="s">
        <v>2</v>
      </c>
      <c r="D15" s="34" t="s">
        <v>1</v>
      </c>
      <c r="E15" s="87" t="s">
        <v>60</v>
      </c>
      <c r="F15" s="83">
        <f>G15</f>
        <v>100</v>
      </c>
      <c r="G15" s="83">
        <v>100</v>
      </c>
      <c r="H15" s="84"/>
    </row>
    <row r="16" spans="1:8" s="31" customFormat="1" ht="33" customHeight="1">
      <c r="A16" s="102">
        <v>2600</v>
      </c>
      <c r="B16" s="33" t="s">
        <v>80</v>
      </c>
      <c r="C16" s="33" t="s">
        <v>0</v>
      </c>
      <c r="D16" s="33" t="s">
        <v>0</v>
      </c>
      <c r="E16" s="98" t="s">
        <v>81</v>
      </c>
      <c r="F16" s="83">
        <f>G16</f>
        <v>2500</v>
      </c>
      <c r="G16" s="83">
        <f>G18</f>
        <v>2500</v>
      </c>
      <c r="H16" s="84"/>
    </row>
    <row r="17" spans="1:8" s="31" customFormat="1" ht="19.5" customHeight="1">
      <c r="A17" s="32"/>
      <c r="B17" s="33"/>
      <c r="C17" s="33"/>
      <c r="D17" s="33"/>
      <c r="E17" s="87" t="s">
        <v>28</v>
      </c>
      <c r="F17" s="83"/>
      <c r="G17" s="83"/>
      <c r="H17" s="84"/>
    </row>
    <row r="18" spans="1:8" s="31" customFormat="1" ht="24.75" customHeight="1">
      <c r="A18" s="32">
        <v>2610</v>
      </c>
      <c r="B18" s="33" t="s">
        <v>80</v>
      </c>
      <c r="C18" s="33" t="s">
        <v>1</v>
      </c>
      <c r="D18" s="33" t="s">
        <v>0</v>
      </c>
      <c r="E18" s="138" t="s">
        <v>82</v>
      </c>
      <c r="F18" s="83">
        <f>G18</f>
        <v>2500</v>
      </c>
      <c r="G18" s="83">
        <f>G20</f>
        <v>2500</v>
      </c>
      <c r="H18" s="84"/>
    </row>
    <row r="19" spans="1:8" s="31" customFormat="1" ht="19.5" customHeight="1">
      <c r="A19" s="32"/>
      <c r="B19" s="33"/>
      <c r="C19" s="33"/>
      <c r="D19" s="33"/>
      <c r="E19" s="87" t="s">
        <v>29</v>
      </c>
      <c r="F19" s="83"/>
      <c r="G19" s="83"/>
      <c r="H19" s="84"/>
    </row>
    <row r="20" spans="1:8" s="31" customFormat="1" ht="25.5" customHeight="1">
      <c r="A20" s="32">
        <v>2611</v>
      </c>
      <c r="B20" s="34" t="s">
        <v>80</v>
      </c>
      <c r="C20" s="34" t="s">
        <v>1</v>
      </c>
      <c r="D20" s="34" t="s">
        <v>1</v>
      </c>
      <c r="E20" s="87" t="s">
        <v>83</v>
      </c>
      <c r="F20" s="83">
        <f>G20</f>
        <v>2500</v>
      </c>
      <c r="G20" s="83">
        <v>2500</v>
      </c>
      <c r="H20" s="84"/>
    </row>
    <row r="21" spans="1:8" s="31" customFormat="1" ht="23.25" customHeight="1">
      <c r="A21" s="102">
        <v>2900</v>
      </c>
      <c r="B21" s="33" t="s">
        <v>43</v>
      </c>
      <c r="C21" s="33" t="s">
        <v>0</v>
      </c>
      <c r="D21" s="33" t="s">
        <v>0</v>
      </c>
      <c r="E21" s="98" t="s">
        <v>54</v>
      </c>
      <c r="F21" s="83">
        <f>G21+H21</f>
        <v>-2600</v>
      </c>
      <c r="G21" s="83">
        <f>G23</f>
        <v>-2600</v>
      </c>
      <c r="H21" s="84"/>
    </row>
    <row r="22" spans="1:8" s="31" customFormat="1" ht="18.75" customHeight="1">
      <c r="A22" s="32"/>
      <c r="B22" s="33"/>
      <c r="C22" s="33"/>
      <c r="D22" s="33"/>
      <c r="E22" s="69" t="s">
        <v>28</v>
      </c>
      <c r="F22" s="83"/>
      <c r="G22" s="83"/>
      <c r="H22" s="84"/>
    </row>
    <row r="23" spans="1:8" s="31" customFormat="1" ht="30.75" customHeight="1">
      <c r="A23" s="32">
        <v>2910</v>
      </c>
      <c r="B23" s="33" t="s">
        <v>43</v>
      </c>
      <c r="C23" s="33" t="s">
        <v>1</v>
      </c>
      <c r="D23" s="33" t="s">
        <v>0</v>
      </c>
      <c r="E23" s="103" t="s">
        <v>47</v>
      </c>
      <c r="F23" s="83">
        <f>G23</f>
        <v>-2600</v>
      </c>
      <c r="G23" s="83">
        <f>G25</f>
        <v>-2600</v>
      </c>
      <c r="H23" s="84"/>
    </row>
    <row r="24" spans="1:8" s="31" customFormat="1" ht="18.75" customHeight="1">
      <c r="A24" s="32"/>
      <c r="B24" s="33"/>
      <c r="C24" s="33"/>
      <c r="D24" s="33"/>
      <c r="E24" s="69" t="s">
        <v>29</v>
      </c>
      <c r="F24" s="83"/>
      <c r="G24" s="83"/>
      <c r="H24" s="84"/>
    </row>
    <row r="25" spans="1:8" s="31" customFormat="1" ht="21" customHeight="1" thickBot="1">
      <c r="A25" s="170">
        <v>2911</v>
      </c>
      <c r="B25" s="171" t="s">
        <v>43</v>
      </c>
      <c r="C25" s="172">
        <v>1</v>
      </c>
      <c r="D25" s="172">
        <v>1</v>
      </c>
      <c r="E25" s="173" t="s">
        <v>48</v>
      </c>
      <c r="F25" s="100">
        <f>G25</f>
        <v>-2600</v>
      </c>
      <c r="G25" s="100">
        <v>-2600</v>
      </c>
      <c r="H25" s="101"/>
    </row>
    <row r="26" spans="1:8" s="31" customFormat="1" ht="18.75" customHeight="1">
      <c r="A26" s="178"/>
      <c r="B26" s="179"/>
      <c r="C26" s="180"/>
      <c r="D26" s="180"/>
      <c r="E26" s="181"/>
      <c r="F26" s="127"/>
      <c r="G26" s="127"/>
      <c r="H26" s="182"/>
    </row>
    <row r="27" spans="1:7" s="56" customFormat="1" ht="30" customHeight="1">
      <c r="A27" s="139" t="s">
        <v>88</v>
      </c>
      <c r="B27" s="139"/>
      <c r="C27" s="139"/>
      <c r="D27" s="139"/>
      <c r="E27" s="139"/>
      <c r="F27" s="139"/>
      <c r="G27" s="139"/>
    </row>
    <row r="28" spans="2:5" ht="17.25">
      <c r="B28" s="38"/>
      <c r="C28" s="35"/>
      <c r="D28" s="36"/>
      <c r="E28" s="19"/>
    </row>
    <row r="29" spans="2:4" ht="17.25">
      <c r="B29" s="38"/>
      <c r="C29" s="39"/>
      <c r="D29" s="40"/>
    </row>
  </sheetData>
  <sheetProtection/>
  <mergeCells count="15">
    <mergeCell ref="C8:C9"/>
    <mergeCell ref="D8:D9"/>
    <mergeCell ref="E8:E9"/>
    <mergeCell ref="F8:F9"/>
    <mergeCell ref="E2:H2"/>
    <mergeCell ref="A27:G27"/>
    <mergeCell ref="F1:H1"/>
    <mergeCell ref="F4:H4"/>
    <mergeCell ref="G8:H8"/>
    <mergeCell ref="E3:H3"/>
    <mergeCell ref="A5:H5"/>
    <mergeCell ref="A6:H6"/>
    <mergeCell ref="A8:A9"/>
    <mergeCell ref="B8:B9"/>
    <mergeCell ref="G7:H7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E16" sqref="E16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140" t="s">
        <v>38</v>
      </c>
      <c r="E1" s="140"/>
      <c r="F1" s="140"/>
    </row>
    <row r="2" spans="2:6" ht="14.25">
      <c r="B2" s="144" t="s">
        <v>41</v>
      </c>
      <c r="C2" s="144"/>
      <c r="D2" s="144"/>
      <c r="E2" s="144"/>
      <c r="F2" s="144"/>
    </row>
    <row r="3" spans="3:6" ht="14.25">
      <c r="C3" s="144" t="s">
        <v>84</v>
      </c>
      <c r="D3" s="144"/>
      <c r="E3" s="144"/>
      <c r="F3" s="144"/>
    </row>
    <row r="4" spans="4:6" ht="12.75">
      <c r="D4" s="159"/>
      <c r="E4" s="159"/>
      <c r="F4" s="159"/>
    </row>
    <row r="5" spans="1:6" s="44" customFormat="1" ht="22.5" customHeight="1">
      <c r="A5" s="161" t="s">
        <v>7</v>
      </c>
      <c r="B5" s="161"/>
      <c r="C5" s="161"/>
      <c r="D5" s="161"/>
      <c r="E5" s="161"/>
      <c r="F5" s="161"/>
    </row>
    <row r="6" spans="1:8" s="45" customFormat="1" ht="34.5" customHeight="1">
      <c r="A6" s="158" t="s">
        <v>52</v>
      </c>
      <c r="B6" s="158"/>
      <c r="C6" s="158"/>
      <c r="D6" s="158"/>
      <c r="E6" s="158"/>
      <c r="F6" s="158"/>
      <c r="G6" s="158"/>
      <c r="H6" s="158"/>
    </row>
    <row r="7" spans="3:6" s="45" customFormat="1" ht="14.25" thickBot="1">
      <c r="C7" s="46"/>
      <c r="E7" s="80" t="s">
        <v>21</v>
      </c>
      <c r="F7" s="75"/>
    </row>
    <row r="8" spans="1:6" s="45" customFormat="1" ht="69.75" customHeight="1">
      <c r="A8" s="147" t="s">
        <v>15</v>
      </c>
      <c r="B8" s="82" t="s">
        <v>8</v>
      </c>
      <c r="C8" s="82"/>
      <c r="D8" s="162" t="s">
        <v>10</v>
      </c>
      <c r="E8" s="142" t="s">
        <v>36</v>
      </c>
      <c r="F8" s="143"/>
    </row>
    <row r="9" spans="1:6" s="45" customFormat="1" ht="33" customHeight="1">
      <c r="A9" s="148"/>
      <c r="B9" s="81" t="s">
        <v>9</v>
      </c>
      <c r="C9" s="53" t="s">
        <v>34</v>
      </c>
      <c r="D9" s="163"/>
      <c r="E9" s="63" t="s">
        <v>11</v>
      </c>
      <c r="F9" s="62" t="s">
        <v>12</v>
      </c>
    </row>
    <row r="10" spans="1:6" s="45" customFormat="1" ht="13.5">
      <c r="A10" s="77">
        <v>1</v>
      </c>
      <c r="B10" s="76">
        <v>2</v>
      </c>
      <c r="C10" s="76">
        <v>3</v>
      </c>
      <c r="D10" s="76">
        <v>4</v>
      </c>
      <c r="E10" s="76">
        <v>5</v>
      </c>
      <c r="F10" s="78"/>
    </row>
    <row r="11" spans="1:6" s="45" customFormat="1" ht="33" customHeight="1">
      <c r="A11" s="54">
        <v>4000</v>
      </c>
      <c r="B11" s="120" t="s">
        <v>49</v>
      </c>
      <c r="C11" s="49"/>
      <c r="D11" s="83">
        <f>E11</f>
        <v>0</v>
      </c>
      <c r="E11" s="83">
        <f>E13</f>
        <v>0</v>
      </c>
      <c r="F11" s="97"/>
    </row>
    <row r="12" spans="1:6" s="45" customFormat="1" ht="14.25">
      <c r="A12" s="54"/>
      <c r="B12" s="121" t="s">
        <v>13</v>
      </c>
      <c r="C12" s="49"/>
      <c r="D12" s="52"/>
      <c r="E12" s="52"/>
      <c r="F12" s="79"/>
    </row>
    <row r="13" spans="1:6" s="45" customFormat="1" ht="17.25">
      <c r="A13" s="54">
        <v>4050</v>
      </c>
      <c r="B13" s="110" t="s">
        <v>79</v>
      </c>
      <c r="C13" s="111" t="s">
        <v>4</v>
      </c>
      <c r="D13" s="88">
        <f>E13</f>
        <v>0</v>
      </c>
      <c r="E13" s="88">
        <f>E15+E23</f>
        <v>0</v>
      </c>
      <c r="F13" s="79"/>
    </row>
    <row r="14" spans="1:6" s="45" customFormat="1" ht="14.25">
      <c r="A14" s="112"/>
      <c r="B14" s="121" t="s">
        <v>13</v>
      </c>
      <c r="C14" s="49"/>
      <c r="D14" s="52"/>
      <c r="E14" s="52"/>
      <c r="F14" s="79"/>
    </row>
    <row r="15" spans="1:6" s="45" customFormat="1" ht="41.25">
      <c r="A15" s="54">
        <v>4200</v>
      </c>
      <c r="B15" s="57" t="s">
        <v>61</v>
      </c>
      <c r="C15" s="113" t="s">
        <v>4</v>
      </c>
      <c r="D15" s="88">
        <f>E15</f>
        <v>2600</v>
      </c>
      <c r="E15" s="88">
        <f>E17+E20</f>
        <v>2600</v>
      </c>
      <c r="F15" s="96"/>
    </row>
    <row r="16" spans="1:6" s="45" customFormat="1" ht="14.25">
      <c r="A16" s="112"/>
      <c r="B16" s="121" t="s">
        <v>13</v>
      </c>
      <c r="C16" s="49"/>
      <c r="D16" s="88"/>
      <c r="E16" s="88"/>
      <c r="F16" s="96"/>
    </row>
    <row r="17" spans="1:6" s="45" customFormat="1" ht="27">
      <c r="A17" s="54">
        <v>4230</v>
      </c>
      <c r="B17" s="122" t="s">
        <v>71</v>
      </c>
      <c r="C17" s="113" t="s">
        <v>4</v>
      </c>
      <c r="D17" s="88">
        <f>E17</f>
        <v>100</v>
      </c>
      <c r="E17" s="88">
        <f>E19</f>
        <v>100</v>
      </c>
      <c r="F17" s="96"/>
    </row>
    <row r="18" spans="1:6" s="45" customFormat="1" ht="14.25">
      <c r="A18" s="54"/>
      <c r="B18" s="121" t="s">
        <v>29</v>
      </c>
      <c r="C18" s="113"/>
      <c r="D18" s="88"/>
      <c r="E18" s="88"/>
      <c r="F18" s="96"/>
    </row>
    <row r="19" spans="1:6" s="45" customFormat="1" ht="14.25">
      <c r="A19" s="54">
        <v>4238</v>
      </c>
      <c r="B19" s="118" t="s">
        <v>63</v>
      </c>
      <c r="C19" s="51" t="s">
        <v>64</v>
      </c>
      <c r="D19" s="88">
        <f>E19</f>
        <v>100</v>
      </c>
      <c r="E19" s="88">
        <v>100</v>
      </c>
      <c r="F19" s="96"/>
    </row>
    <row r="20" spans="1:6" s="45" customFormat="1" ht="27">
      <c r="A20" s="104">
        <v>4240</v>
      </c>
      <c r="B20" s="114" t="s">
        <v>89</v>
      </c>
      <c r="C20" s="50" t="s">
        <v>4</v>
      </c>
      <c r="D20" s="88">
        <f>E20</f>
        <v>2500</v>
      </c>
      <c r="E20" s="88">
        <f>E22</f>
        <v>2500</v>
      </c>
      <c r="F20" s="96"/>
    </row>
    <row r="21" spans="1:6" s="45" customFormat="1" ht="14.25">
      <c r="A21" s="104"/>
      <c r="B21" s="183" t="s">
        <v>29</v>
      </c>
      <c r="C21" s="50"/>
      <c r="D21" s="88"/>
      <c r="E21" s="88"/>
      <c r="F21" s="96"/>
    </row>
    <row r="22" spans="1:6" s="45" customFormat="1" ht="14.25">
      <c r="A22" s="104">
        <v>4241</v>
      </c>
      <c r="B22" s="184" t="s">
        <v>65</v>
      </c>
      <c r="C22" s="51" t="s">
        <v>66</v>
      </c>
      <c r="D22" s="88">
        <f>E22</f>
        <v>2500</v>
      </c>
      <c r="E22" s="88">
        <v>2500</v>
      </c>
      <c r="F22" s="96"/>
    </row>
    <row r="23" spans="1:6" s="45" customFormat="1" ht="18.75" customHeight="1">
      <c r="A23" s="115">
        <v>4400</v>
      </c>
      <c r="B23" s="123" t="s">
        <v>67</v>
      </c>
      <c r="C23" s="53" t="s">
        <v>4</v>
      </c>
      <c r="D23" s="83">
        <f>E23</f>
        <v>-2600</v>
      </c>
      <c r="E23" s="83">
        <f>E25</f>
        <v>-2600</v>
      </c>
      <c r="F23" s="96"/>
    </row>
    <row r="24" spans="1:6" s="45" customFormat="1" ht="18.75" customHeight="1">
      <c r="A24" s="107"/>
      <c r="B24" s="119" t="s">
        <v>13</v>
      </c>
      <c r="C24" s="49"/>
      <c r="D24" s="83"/>
      <c r="E24" s="83"/>
      <c r="F24" s="96"/>
    </row>
    <row r="25" spans="1:6" s="45" customFormat="1" ht="33" customHeight="1">
      <c r="A25" s="104">
        <v>4410</v>
      </c>
      <c r="B25" s="124" t="s">
        <v>68</v>
      </c>
      <c r="C25" s="50" t="s">
        <v>4</v>
      </c>
      <c r="D25" s="83">
        <f>E25</f>
        <v>-2600</v>
      </c>
      <c r="E25" s="83">
        <f>E27</f>
        <v>-2600</v>
      </c>
      <c r="F25" s="96"/>
    </row>
    <row r="26" spans="1:6" s="45" customFormat="1" ht="21" customHeight="1">
      <c r="A26" s="104"/>
      <c r="B26" s="119" t="s">
        <v>29</v>
      </c>
      <c r="C26" s="50"/>
      <c r="D26" s="88"/>
      <c r="E26" s="88"/>
      <c r="F26" s="96"/>
    </row>
    <row r="27" spans="1:6" s="45" customFormat="1" ht="36.75" customHeight="1" thickBot="1">
      <c r="A27" s="174">
        <v>4411</v>
      </c>
      <c r="B27" s="175" t="s">
        <v>69</v>
      </c>
      <c r="C27" s="176" t="s">
        <v>70</v>
      </c>
      <c r="D27" s="129">
        <f>E27</f>
        <v>-2600</v>
      </c>
      <c r="E27" s="129">
        <v>-2600</v>
      </c>
      <c r="F27" s="130"/>
    </row>
    <row r="28" spans="1:6" s="45" customFormat="1" ht="19.5" customHeight="1">
      <c r="A28" s="135"/>
      <c r="B28" s="136"/>
      <c r="C28" s="137"/>
      <c r="D28" s="108"/>
      <c r="E28" s="108"/>
      <c r="F28" s="108"/>
    </row>
    <row r="29" spans="1:7" s="56" customFormat="1" ht="20.25" customHeight="1">
      <c r="A29" s="160" t="s">
        <v>50</v>
      </c>
      <c r="B29" s="160"/>
      <c r="C29" s="160"/>
      <c r="D29" s="160"/>
      <c r="E29" s="160"/>
      <c r="F29" s="160"/>
      <c r="G29" s="160"/>
    </row>
    <row r="30" s="9" customFormat="1" ht="12.75">
      <c r="C30" s="16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</sheetData>
  <sheetProtection/>
  <mergeCells count="10">
    <mergeCell ref="B2:F2"/>
    <mergeCell ref="A6:H6"/>
    <mergeCell ref="C3:F3"/>
    <mergeCell ref="D1:F1"/>
    <mergeCell ref="D4:F4"/>
    <mergeCell ref="A29:G29"/>
    <mergeCell ref="A5:F5"/>
    <mergeCell ref="A8:A9"/>
    <mergeCell ref="D8:D9"/>
    <mergeCell ref="E8:F8"/>
  </mergeCells>
  <printOptions/>
  <pageMargins left="0.3" right="0.24" top="0.4" bottom="0.52" header="0.17" footer="0.2"/>
  <pageSetup firstPageNumber="17" useFirstPageNumber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40">
      <selection activeCell="L7" sqref="L6:L7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60" customWidth="1"/>
    <col min="7" max="7" width="11.28125" style="60" customWidth="1"/>
    <col min="8" max="8" width="11.140625" style="60" customWidth="1"/>
    <col min="9" max="16384" width="9.140625" style="5" customWidth="1"/>
  </cols>
  <sheetData>
    <row r="1" spans="6:8" ht="15.75">
      <c r="F1" s="140" t="s">
        <v>37</v>
      </c>
      <c r="G1" s="140"/>
      <c r="H1" s="140"/>
    </row>
    <row r="2" spans="5:8" ht="15">
      <c r="E2" s="144" t="s">
        <v>42</v>
      </c>
      <c r="F2" s="144"/>
      <c r="G2" s="144"/>
      <c r="H2" s="144"/>
    </row>
    <row r="3" spans="5:8" ht="15">
      <c r="E3" s="144" t="s">
        <v>86</v>
      </c>
      <c r="F3" s="144"/>
      <c r="G3" s="144"/>
      <c r="H3" s="144"/>
    </row>
    <row r="4" spans="6:8" ht="15">
      <c r="F4" s="164"/>
      <c r="G4" s="164"/>
      <c r="H4" s="164"/>
    </row>
    <row r="5" spans="1:8" ht="20.25">
      <c r="A5" s="165" t="s">
        <v>30</v>
      </c>
      <c r="B5" s="165"/>
      <c r="C5" s="165"/>
      <c r="D5" s="165"/>
      <c r="E5" s="165"/>
      <c r="F5" s="165"/>
      <c r="G5" s="165"/>
      <c r="H5" s="165"/>
    </row>
    <row r="6" spans="1:8" ht="36" customHeight="1">
      <c r="A6" s="146" t="s">
        <v>53</v>
      </c>
      <c r="B6" s="146"/>
      <c r="C6" s="146"/>
      <c r="D6" s="146"/>
      <c r="E6" s="146"/>
      <c r="F6" s="146"/>
      <c r="G6" s="146"/>
      <c r="H6" s="146"/>
    </row>
    <row r="7" spans="1:8" ht="15.75">
      <c r="A7" s="20" t="s">
        <v>22</v>
      </c>
      <c r="B7" s="21"/>
      <c r="C7" s="22"/>
      <c r="D7" s="22"/>
      <c r="E7" s="23"/>
      <c r="F7" s="58"/>
      <c r="G7" s="58"/>
      <c r="H7" s="58"/>
    </row>
    <row r="8" spans="1:8" ht="18" thickBot="1">
      <c r="A8" s="24"/>
      <c r="B8" s="25"/>
      <c r="C8" s="26"/>
      <c r="D8" s="26"/>
      <c r="E8" s="27"/>
      <c r="F8" s="58"/>
      <c r="G8" s="58" t="s">
        <v>21</v>
      </c>
      <c r="H8" s="58"/>
    </row>
    <row r="9" spans="1:8" s="6" customFormat="1" ht="105.75" customHeight="1">
      <c r="A9" s="147" t="s">
        <v>15</v>
      </c>
      <c r="B9" s="166" t="s">
        <v>33</v>
      </c>
      <c r="C9" s="168" t="s">
        <v>17</v>
      </c>
      <c r="D9" s="168" t="s">
        <v>18</v>
      </c>
      <c r="E9" s="154" t="s">
        <v>31</v>
      </c>
      <c r="F9" s="156" t="s">
        <v>32</v>
      </c>
      <c r="G9" s="142" t="s">
        <v>36</v>
      </c>
      <c r="H9" s="143"/>
    </row>
    <row r="10" spans="1:8" s="7" customFormat="1" ht="51.75" customHeight="1">
      <c r="A10" s="148"/>
      <c r="B10" s="167"/>
      <c r="C10" s="169"/>
      <c r="D10" s="169"/>
      <c r="E10" s="155"/>
      <c r="F10" s="157"/>
      <c r="G10" s="63" t="s">
        <v>11</v>
      </c>
      <c r="H10" s="62" t="s">
        <v>12</v>
      </c>
    </row>
    <row r="11" spans="1:8" s="17" customFormat="1" ht="15">
      <c r="A11" s="73">
        <v>1</v>
      </c>
      <c r="B11" s="72">
        <v>2</v>
      </c>
      <c r="C11" s="72">
        <v>3</v>
      </c>
      <c r="D11" s="72">
        <v>4</v>
      </c>
      <c r="E11" s="72">
        <v>5</v>
      </c>
      <c r="F11" s="57">
        <v>6</v>
      </c>
      <c r="G11" s="57">
        <v>7</v>
      </c>
      <c r="H11" s="74">
        <v>8</v>
      </c>
    </row>
    <row r="12" spans="1:8" s="18" customFormat="1" ht="26.25" customHeight="1">
      <c r="A12" s="86">
        <v>2000</v>
      </c>
      <c r="B12" s="65" t="s">
        <v>5</v>
      </c>
      <c r="C12" s="66" t="s">
        <v>6</v>
      </c>
      <c r="D12" s="67" t="s">
        <v>6</v>
      </c>
      <c r="E12" s="68" t="s">
        <v>39</v>
      </c>
      <c r="F12" s="83">
        <f>G12</f>
        <v>0</v>
      </c>
      <c r="G12" s="83">
        <f>G14+G25+G37</f>
        <v>0</v>
      </c>
      <c r="H12" s="85"/>
    </row>
    <row r="13" spans="1:8" s="18" customFormat="1" ht="16.5" customHeight="1">
      <c r="A13" s="86"/>
      <c r="B13" s="65"/>
      <c r="C13" s="66"/>
      <c r="D13" s="67"/>
      <c r="E13" s="87" t="s">
        <v>28</v>
      </c>
      <c r="F13" s="83"/>
      <c r="G13" s="83"/>
      <c r="H13" s="85"/>
    </row>
    <row r="14" spans="1:8" s="18" customFormat="1" ht="38.25" customHeight="1">
      <c r="A14" s="95">
        <v>2400</v>
      </c>
      <c r="B14" s="33" t="s">
        <v>55</v>
      </c>
      <c r="C14" s="93">
        <v>0</v>
      </c>
      <c r="D14" s="93">
        <v>0</v>
      </c>
      <c r="E14" s="98" t="s">
        <v>56</v>
      </c>
      <c r="F14" s="83">
        <f>G14</f>
        <v>100</v>
      </c>
      <c r="G14" s="83">
        <f>G16</f>
        <v>100</v>
      </c>
      <c r="H14" s="97"/>
    </row>
    <row r="15" spans="1:8" s="18" customFormat="1" ht="17.25" customHeight="1">
      <c r="A15" s="92"/>
      <c r="B15" s="33"/>
      <c r="C15" s="93"/>
      <c r="D15" s="93"/>
      <c r="E15" s="87" t="s">
        <v>28</v>
      </c>
      <c r="F15" s="83"/>
      <c r="G15" s="83"/>
      <c r="H15" s="97"/>
    </row>
    <row r="16" spans="1:8" s="18" customFormat="1" ht="32.25" customHeight="1">
      <c r="A16" s="92">
        <v>2420</v>
      </c>
      <c r="B16" s="33" t="s">
        <v>55</v>
      </c>
      <c r="C16" s="33" t="s">
        <v>2</v>
      </c>
      <c r="D16" s="33" t="s">
        <v>0</v>
      </c>
      <c r="E16" s="109" t="s">
        <v>59</v>
      </c>
      <c r="F16" s="83">
        <f>G16</f>
        <v>100</v>
      </c>
      <c r="G16" s="83">
        <f>G17</f>
        <v>100</v>
      </c>
      <c r="H16" s="97"/>
    </row>
    <row r="17" spans="1:8" s="18" customFormat="1" ht="21" customHeight="1">
      <c r="A17" s="92">
        <v>2421</v>
      </c>
      <c r="B17" s="33" t="s">
        <v>55</v>
      </c>
      <c r="C17" s="33" t="s">
        <v>2</v>
      </c>
      <c r="D17" s="33" t="s">
        <v>1</v>
      </c>
      <c r="E17" s="117" t="s">
        <v>60</v>
      </c>
      <c r="F17" s="83">
        <f>G17</f>
        <v>100</v>
      </c>
      <c r="G17" s="83">
        <f>G18</f>
        <v>100</v>
      </c>
      <c r="H17" s="97"/>
    </row>
    <row r="18" spans="1:8" s="18" customFormat="1" ht="21.75" customHeight="1">
      <c r="A18" s="32"/>
      <c r="B18" s="34"/>
      <c r="C18" s="47"/>
      <c r="D18" s="47"/>
      <c r="E18" s="94" t="s">
        <v>3</v>
      </c>
      <c r="F18" s="83">
        <f>G18</f>
        <v>100</v>
      </c>
      <c r="G18" s="83">
        <f>G19</f>
        <v>100</v>
      </c>
      <c r="H18" s="97"/>
    </row>
    <row r="19" spans="1:8" s="18" customFormat="1" ht="20.25" customHeight="1">
      <c r="A19" s="32"/>
      <c r="B19" s="34"/>
      <c r="C19" s="47"/>
      <c r="D19" s="47"/>
      <c r="E19" s="94" t="s">
        <v>72</v>
      </c>
      <c r="F19" s="83">
        <f>G19</f>
        <v>100</v>
      </c>
      <c r="G19" s="83">
        <f>G20</f>
        <v>100</v>
      </c>
      <c r="H19" s="97"/>
    </row>
    <row r="20" spans="1:8" s="18" customFormat="1" ht="30" customHeight="1">
      <c r="A20" s="32"/>
      <c r="B20" s="34"/>
      <c r="C20" s="47"/>
      <c r="D20" s="47"/>
      <c r="E20" s="116" t="s">
        <v>73</v>
      </c>
      <c r="F20" s="83">
        <f>G20</f>
        <v>100</v>
      </c>
      <c r="G20" s="83">
        <f>G22</f>
        <v>100</v>
      </c>
      <c r="H20" s="97"/>
    </row>
    <row r="21" spans="1:8" s="18" customFormat="1" ht="22.5" customHeight="1">
      <c r="A21" s="32"/>
      <c r="B21" s="34"/>
      <c r="C21" s="47"/>
      <c r="D21" s="47"/>
      <c r="E21" s="105" t="s">
        <v>57</v>
      </c>
      <c r="F21" s="83"/>
      <c r="G21" s="83"/>
      <c r="H21" s="97"/>
    </row>
    <row r="22" spans="1:8" s="18" customFormat="1" ht="29.25" customHeight="1">
      <c r="A22" s="32"/>
      <c r="B22" s="34"/>
      <c r="C22" s="47"/>
      <c r="D22" s="47"/>
      <c r="E22" s="114" t="s">
        <v>62</v>
      </c>
      <c r="F22" s="177">
        <f>G22</f>
        <v>100</v>
      </c>
      <c r="G22" s="83">
        <f>G24</f>
        <v>100</v>
      </c>
      <c r="H22" s="97"/>
    </row>
    <row r="23" spans="1:8" s="18" customFormat="1" ht="18" customHeight="1">
      <c r="A23" s="32"/>
      <c r="B23" s="34"/>
      <c r="C23" s="47"/>
      <c r="D23" s="47"/>
      <c r="E23" s="48" t="s">
        <v>29</v>
      </c>
      <c r="F23" s="177"/>
      <c r="G23" s="83"/>
      <c r="H23" s="97"/>
    </row>
    <row r="24" spans="1:8" s="18" customFormat="1" ht="23.25" customHeight="1">
      <c r="A24" s="32"/>
      <c r="B24" s="34"/>
      <c r="C24" s="47"/>
      <c r="D24" s="47"/>
      <c r="E24" s="118" t="s">
        <v>63</v>
      </c>
      <c r="F24" s="177">
        <f>G24</f>
        <v>100</v>
      </c>
      <c r="G24" s="83">
        <v>100</v>
      </c>
      <c r="H24" s="97"/>
    </row>
    <row r="25" spans="1:8" s="18" customFormat="1" ht="47.25" customHeight="1">
      <c r="A25" s="95">
        <v>2600</v>
      </c>
      <c r="B25" s="33" t="s">
        <v>80</v>
      </c>
      <c r="C25" s="93">
        <v>0</v>
      </c>
      <c r="D25" s="93">
        <v>0</v>
      </c>
      <c r="E25" s="98" t="s">
        <v>85</v>
      </c>
      <c r="F25" s="83">
        <f>G25</f>
        <v>2500</v>
      </c>
      <c r="G25" s="83">
        <f>G27</f>
        <v>2500</v>
      </c>
      <c r="H25" s="97"/>
    </row>
    <row r="26" spans="1:8" s="18" customFormat="1" ht="19.5" customHeight="1">
      <c r="A26" s="92"/>
      <c r="B26" s="33"/>
      <c r="C26" s="93"/>
      <c r="D26" s="93"/>
      <c r="E26" s="87" t="s">
        <v>28</v>
      </c>
      <c r="F26" s="83"/>
      <c r="G26" s="83"/>
      <c r="H26" s="97"/>
    </row>
    <row r="27" spans="1:8" s="18" customFormat="1" ht="26.25" customHeight="1">
      <c r="A27" s="32">
        <v>2610</v>
      </c>
      <c r="B27" s="33" t="s">
        <v>80</v>
      </c>
      <c r="C27" s="33" t="s">
        <v>1</v>
      </c>
      <c r="D27" s="33" t="s">
        <v>0</v>
      </c>
      <c r="E27" s="138" t="s">
        <v>82</v>
      </c>
      <c r="F27" s="83">
        <f>G27</f>
        <v>2500</v>
      </c>
      <c r="G27" s="83">
        <f>G29</f>
        <v>2500</v>
      </c>
      <c r="H27" s="97"/>
    </row>
    <row r="28" spans="1:8" s="18" customFormat="1" ht="19.5" customHeight="1">
      <c r="A28" s="32"/>
      <c r="B28" s="33"/>
      <c r="C28" s="33"/>
      <c r="D28" s="33"/>
      <c r="E28" s="87" t="s">
        <v>29</v>
      </c>
      <c r="F28" s="83"/>
      <c r="G28" s="83"/>
      <c r="H28" s="97"/>
    </row>
    <row r="29" spans="1:8" s="18" customFormat="1" ht="28.5" customHeight="1">
      <c r="A29" s="92">
        <v>2611</v>
      </c>
      <c r="B29" s="33" t="s">
        <v>80</v>
      </c>
      <c r="C29" s="33" t="s">
        <v>1</v>
      </c>
      <c r="D29" s="33" t="s">
        <v>1</v>
      </c>
      <c r="E29" s="117" t="s">
        <v>83</v>
      </c>
      <c r="F29" s="83">
        <f>G29</f>
        <v>2500</v>
      </c>
      <c r="G29" s="83">
        <f>G30</f>
        <v>2500</v>
      </c>
      <c r="H29" s="97"/>
    </row>
    <row r="30" spans="1:8" s="18" customFormat="1" ht="22.5" customHeight="1">
      <c r="A30" s="32"/>
      <c r="B30" s="34"/>
      <c r="C30" s="34"/>
      <c r="D30" s="34"/>
      <c r="E30" s="94" t="s">
        <v>3</v>
      </c>
      <c r="F30" s="83">
        <f>G30</f>
        <v>2500</v>
      </c>
      <c r="G30" s="83">
        <f>G31</f>
        <v>2500</v>
      </c>
      <c r="H30" s="97"/>
    </row>
    <row r="31" spans="1:8" s="18" customFormat="1" ht="22.5" customHeight="1">
      <c r="A31" s="32"/>
      <c r="B31" s="34"/>
      <c r="C31" s="34"/>
      <c r="D31" s="34"/>
      <c r="E31" s="94" t="s">
        <v>72</v>
      </c>
      <c r="F31" s="83">
        <f>G31</f>
        <v>2500</v>
      </c>
      <c r="G31" s="83">
        <f>G32</f>
        <v>2500</v>
      </c>
      <c r="H31" s="97"/>
    </row>
    <row r="32" spans="1:8" s="18" customFormat="1" ht="30" customHeight="1">
      <c r="A32" s="32"/>
      <c r="B32" s="34"/>
      <c r="C32" s="34"/>
      <c r="D32" s="34"/>
      <c r="E32" s="94" t="s">
        <v>73</v>
      </c>
      <c r="F32" s="83">
        <f>G32</f>
        <v>2500</v>
      </c>
      <c r="G32" s="83">
        <f>G34</f>
        <v>2500</v>
      </c>
      <c r="H32" s="97"/>
    </row>
    <row r="33" spans="1:8" s="18" customFormat="1" ht="22.5" customHeight="1">
      <c r="A33" s="32"/>
      <c r="B33" s="34"/>
      <c r="C33" s="34"/>
      <c r="D33" s="34"/>
      <c r="E33" s="105" t="s">
        <v>57</v>
      </c>
      <c r="F33" s="83"/>
      <c r="G33" s="83"/>
      <c r="H33" s="97"/>
    </row>
    <row r="34" spans="1:8" s="18" customFormat="1" ht="28.5" customHeight="1">
      <c r="A34" s="32"/>
      <c r="B34" s="34"/>
      <c r="C34" s="34"/>
      <c r="D34" s="34"/>
      <c r="E34" s="125" t="s">
        <v>74</v>
      </c>
      <c r="F34" s="83">
        <f>G34</f>
        <v>2500</v>
      </c>
      <c r="G34" s="83">
        <f>G36</f>
        <v>2500</v>
      </c>
      <c r="H34" s="97"/>
    </row>
    <row r="35" spans="1:8" s="18" customFormat="1" ht="22.5" customHeight="1">
      <c r="A35" s="32"/>
      <c r="B35" s="34"/>
      <c r="C35" s="34"/>
      <c r="D35" s="34"/>
      <c r="E35" s="106" t="s">
        <v>29</v>
      </c>
      <c r="F35" s="83"/>
      <c r="G35" s="83"/>
      <c r="H35" s="97"/>
    </row>
    <row r="36" spans="1:8" s="18" customFormat="1" ht="22.5" customHeight="1">
      <c r="A36" s="32"/>
      <c r="B36" s="34"/>
      <c r="C36" s="34"/>
      <c r="D36" s="34"/>
      <c r="E36" s="106" t="s">
        <v>75</v>
      </c>
      <c r="F36" s="83">
        <f>G36</f>
        <v>2500</v>
      </c>
      <c r="G36" s="83">
        <v>2500</v>
      </c>
      <c r="H36" s="97"/>
    </row>
    <row r="37" spans="1:8" s="18" customFormat="1" ht="22.5" customHeight="1">
      <c r="A37" s="95">
        <v>2900</v>
      </c>
      <c r="B37" s="33" t="s">
        <v>43</v>
      </c>
      <c r="C37" s="93">
        <v>0</v>
      </c>
      <c r="D37" s="93">
        <v>0</v>
      </c>
      <c r="E37" s="98" t="s">
        <v>44</v>
      </c>
      <c r="F37" s="83">
        <f>G37+H37</f>
        <v>-2600</v>
      </c>
      <c r="G37" s="83">
        <f>G39</f>
        <v>-2600</v>
      </c>
      <c r="H37" s="97"/>
    </row>
    <row r="38" spans="1:8" s="18" customFormat="1" ht="21" customHeight="1">
      <c r="A38" s="92"/>
      <c r="B38" s="33"/>
      <c r="C38" s="93"/>
      <c r="D38" s="93"/>
      <c r="E38" s="87" t="s">
        <v>28</v>
      </c>
      <c r="F38" s="83"/>
      <c r="G38" s="83"/>
      <c r="H38" s="97"/>
    </row>
    <row r="39" spans="1:8" s="18" customFormat="1" ht="30" customHeight="1">
      <c r="A39" s="92">
        <v>2910</v>
      </c>
      <c r="B39" s="33" t="s">
        <v>43</v>
      </c>
      <c r="C39" s="93">
        <v>1</v>
      </c>
      <c r="D39" s="93">
        <v>0</v>
      </c>
      <c r="E39" s="99" t="s">
        <v>47</v>
      </c>
      <c r="F39" s="83">
        <f>G39</f>
        <v>-2600</v>
      </c>
      <c r="G39" s="83">
        <f>G41</f>
        <v>-2600</v>
      </c>
      <c r="H39" s="97"/>
    </row>
    <row r="40" spans="1:8" s="18" customFormat="1" ht="20.25" customHeight="1">
      <c r="A40" s="92"/>
      <c r="B40" s="33"/>
      <c r="C40" s="93"/>
      <c r="D40" s="93"/>
      <c r="E40" s="87" t="s">
        <v>29</v>
      </c>
      <c r="F40" s="83"/>
      <c r="G40" s="83"/>
      <c r="H40" s="97"/>
    </row>
    <row r="41" spans="1:8" s="18" customFormat="1" ht="22.5" customHeight="1">
      <c r="A41" s="92">
        <v>2911</v>
      </c>
      <c r="B41" s="33" t="s">
        <v>43</v>
      </c>
      <c r="C41" s="93">
        <v>1</v>
      </c>
      <c r="D41" s="93">
        <v>1</v>
      </c>
      <c r="E41" s="94" t="s">
        <v>48</v>
      </c>
      <c r="F41" s="83">
        <f>G41</f>
        <v>-2600</v>
      </c>
      <c r="G41" s="83">
        <f>G43</f>
        <v>-2600</v>
      </c>
      <c r="H41" s="97"/>
    </row>
    <row r="42" spans="1:8" s="18" customFormat="1" ht="27.75" customHeight="1">
      <c r="A42" s="92"/>
      <c r="B42" s="33"/>
      <c r="C42" s="93"/>
      <c r="D42" s="93"/>
      <c r="E42" s="87" t="s">
        <v>45</v>
      </c>
      <c r="F42" s="83"/>
      <c r="G42" s="83"/>
      <c r="H42" s="97"/>
    </row>
    <row r="43" spans="1:8" s="18" customFormat="1" ht="22.5" customHeight="1">
      <c r="A43" s="92"/>
      <c r="B43" s="33"/>
      <c r="C43" s="93"/>
      <c r="D43" s="93"/>
      <c r="E43" s="94" t="s">
        <v>3</v>
      </c>
      <c r="F43" s="83">
        <f>G43</f>
        <v>-2600</v>
      </c>
      <c r="G43" s="83">
        <f>G44</f>
        <v>-2600</v>
      </c>
      <c r="H43" s="97"/>
    </row>
    <row r="44" spans="1:8" s="18" customFormat="1" ht="22.5" customHeight="1">
      <c r="A44" s="92"/>
      <c r="B44" s="33"/>
      <c r="C44" s="93"/>
      <c r="D44" s="93"/>
      <c r="E44" s="94" t="s">
        <v>72</v>
      </c>
      <c r="F44" s="83">
        <f>G44</f>
        <v>-2600</v>
      </c>
      <c r="G44" s="83">
        <f>G45</f>
        <v>-2600</v>
      </c>
      <c r="H44" s="97"/>
    </row>
    <row r="45" spans="1:8" s="18" customFormat="1" ht="22.5" customHeight="1">
      <c r="A45" s="92"/>
      <c r="B45" s="33"/>
      <c r="C45" s="93"/>
      <c r="D45" s="93"/>
      <c r="E45" s="117" t="s">
        <v>76</v>
      </c>
      <c r="F45" s="83">
        <f>G45</f>
        <v>-2600</v>
      </c>
      <c r="G45" s="83">
        <f>G47</f>
        <v>-2600</v>
      </c>
      <c r="H45" s="97"/>
    </row>
    <row r="46" spans="1:8" s="18" customFormat="1" ht="20.25" customHeight="1">
      <c r="A46" s="32"/>
      <c r="B46" s="34"/>
      <c r="C46" s="47"/>
      <c r="D46" s="47"/>
      <c r="E46" s="87" t="s">
        <v>77</v>
      </c>
      <c r="F46" s="83"/>
      <c r="G46" s="83"/>
      <c r="H46" s="97"/>
    </row>
    <row r="47" spans="1:8" s="18" customFormat="1" ht="30.75" customHeight="1">
      <c r="A47" s="32"/>
      <c r="B47" s="34"/>
      <c r="C47" s="47"/>
      <c r="D47" s="47"/>
      <c r="E47" s="117" t="s">
        <v>78</v>
      </c>
      <c r="F47" s="83">
        <f>G47</f>
        <v>-2600</v>
      </c>
      <c r="G47" s="83">
        <f>G49</f>
        <v>-2600</v>
      </c>
      <c r="H47" s="97"/>
    </row>
    <row r="48" spans="1:8" s="18" customFormat="1" ht="18.75" customHeight="1">
      <c r="A48" s="32"/>
      <c r="B48" s="34"/>
      <c r="C48" s="47"/>
      <c r="D48" s="47"/>
      <c r="E48" s="87" t="s">
        <v>29</v>
      </c>
      <c r="F48" s="83"/>
      <c r="G48" s="83"/>
      <c r="H48" s="97"/>
    </row>
    <row r="49" spans="1:8" s="18" customFormat="1" ht="31.5" customHeight="1" thickBot="1">
      <c r="A49" s="131"/>
      <c r="B49" s="132"/>
      <c r="C49" s="133"/>
      <c r="D49" s="133"/>
      <c r="E49" s="128" t="s">
        <v>69</v>
      </c>
      <c r="F49" s="100">
        <f>G49</f>
        <v>-2600</v>
      </c>
      <c r="G49" s="100">
        <v>-2600</v>
      </c>
      <c r="H49" s="134"/>
    </row>
    <row r="50" spans="1:8" s="18" customFormat="1" ht="18.75" customHeight="1">
      <c r="A50" s="89"/>
      <c r="B50" s="90"/>
      <c r="C50" s="91"/>
      <c r="D50" s="91"/>
      <c r="E50" s="126"/>
      <c r="F50" s="127"/>
      <c r="G50" s="127"/>
      <c r="H50" s="127"/>
    </row>
    <row r="51" spans="1:8" s="56" customFormat="1" ht="20.25" customHeight="1">
      <c r="A51" s="139" t="s">
        <v>46</v>
      </c>
      <c r="B51" s="139"/>
      <c r="C51" s="139"/>
      <c r="D51" s="139"/>
      <c r="E51" s="139"/>
      <c r="F51" s="139"/>
      <c r="G51" s="139"/>
      <c r="H51" s="139"/>
    </row>
    <row r="52" spans="2:5" ht="15">
      <c r="B52" s="12"/>
      <c r="C52" s="10"/>
      <c r="D52" s="11"/>
      <c r="E52" s="5"/>
    </row>
    <row r="53" spans="2:4" ht="15">
      <c r="B53" s="12"/>
      <c r="C53" s="13"/>
      <c r="D53" s="14"/>
    </row>
    <row r="59" spans="5:8" ht="15">
      <c r="E59" s="60"/>
      <c r="H59" s="5"/>
    </row>
  </sheetData>
  <sheetProtection/>
  <mergeCells count="14">
    <mergeCell ref="A51:H51"/>
    <mergeCell ref="G9:H9"/>
    <mergeCell ref="A9:A10"/>
    <mergeCell ref="E9:E10"/>
    <mergeCell ref="F9:F10"/>
    <mergeCell ref="B9:B10"/>
    <mergeCell ref="C9:C10"/>
    <mergeCell ref="D9:D10"/>
    <mergeCell ref="F1:H1"/>
    <mergeCell ref="F4:H4"/>
    <mergeCell ref="A5:H5"/>
    <mergeCell ref="A6:H6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2020-07-16T07:09:01Z</cp:lastPrinted>
  <dcterms:created xsi:type="dcterms:W3CDTF">1996-10-14T23:33:28Z</dcterms:created>
  <dcterms:modified xsi:type="dcterms:W3CDTF">2020-07-16T07:09:08Z</dcterms:modified>
  <cp:category/>
  <cp:version/>
  <cp:contentType/>
  <cp:contentStatus/>
</cp:coreProperties>
</file>