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'Sheet5+'!$7:$9</definedName>
  </definedNames>
  <calcPr fullCalcOnLoad="1"/>
</workbook>
</file>

<file path=xl/sharedStrings.xml><?xml version="1.0" encoding="utf-8"?>
<sst xmlns="http://schemas.openxmlformats.org/spreadsheetml/2006/main" count="160" uniqueCount="81">
  <si>
    <t>0</t>
  </si>
  <si>
    <t>1</t>
  </si>
  <si>
    <t>2</t>
  </si>
  <si>
    <t>04</t>
  </si>
  <si>
    <t>ԸՆԴԱՄԵՆԸ ԾԱԽՍԵՐ                                  այդ  թվում՝</t>
  </si>
  <si>
    <t>Ա.ԸՆԹԱՑԻԿ ԾԱԽՍԵՐ                                 այդ թվում՝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</si>
  <si>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</si>
  <si>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</si>
  <si>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</si>
  <si>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</si>
  <si>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</si>
  <si>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</si>
  <si>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</si>
  <si>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</si>
  <si>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</si>
  <si>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</si>
  <si>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</si>
  <si>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</si>
  <si>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</si>
  <si>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</si>
  <si>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</si>
  <si>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</si>
  <si>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</si>
  <si>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</si>
  <si>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</si>
  <si>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</si>
  <si>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</si>
  <si>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</si>
  <si>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</si>
  <si>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</si>
  <si>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</si>
  <si>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</si>
  <si>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</si>
  <si>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</si>
  <si>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</si>
  <si>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</si>
  <si>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</si>
  <si>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</si>
  <si>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</si>
  <si>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</si>
  <si>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</si>
  <si>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</si>
  <si>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</si>
  <si>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</si>
  <si>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Ցուցանիշների փոփոխությունը /ավելացումները նշված են դրական նշանով, նվազեցումները բացասական նշանով/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</si>
  <si>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</si>
  <si>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 xml:space="preserve">                             (հազար դրամներով)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</si>
  <si>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</si>
  <si>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</si>
  <si>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</si>
  <si>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</si>
  <si>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</si>
  <si>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Կապան  համայնքի ղեկավարի</t>
  </si>
  <si>
    <t>Գյուղատնտեսություն, անտառային տնտեսություն, ձկնորսություն և որսորդություն, որից`</t>
  </si>
  <si>
    <t>Գյուղատնտեսություն</t>
  </si>
  <si>
    <t xml:space="preserve"> -Գյուղատնտեսական ապրանքներ</t>
  </si>
  <si>
    <t>4262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</si>
  <si>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</si>
  <si>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Հավելված  3</t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</si>
  <si>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</si>
  <si>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</si>
  <si>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</si>
  <si>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 xml:space="preserve">1.5. ԴՐԱՄԱՇՆՈՐՀՆԵՐ </t>
  </si>
  <si>
    <t xml:space="preserve">ՏՆՏԵՍԱԿԱՆ ՀԱՐԱԲԵՐՈՒԹՅՈՒՆՆԵՐ </t>
  </si>
  <si>
    <t>1.2ԾԱՌԱՅՈՒԹՅՈՒՆՆԵՐԻ ԵՎ ԱՊՐԱՆՔՆԵՐԻ ՁԵՌՔԲԵՐՈՒՄ,                                            այդ թվում՝</t>
  </si>
  <si>
    <t xml:space="preserve"> ՆՅՈՒԹԵՐ,                                                     որից`</t>
  </si>
  <si>
    <t>Այլ բնագավառներ</t>
  </si>
  <si>
    <t xml:space="preserve">Զբոսաշրջություն </t>
  </si>
  <si>
    <t>05</t>
  </si>
  <si>
    <t>Աղբահանում</t>
  </si>
  <si>
    <t xml:space="preserve"> -Այլ կապիտալ դրամաշնորհներ 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</si>
  <si>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</si>
  <si>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t>4657</t>
  </si>
  <si>
    <t xml:space="preserve">                                                                             &lt;&lt; 12&gt;&gt; օգոստոս 2020թ. թիվ  1093-Ա  որոշման</t>
  </si>
  <si>
    <t xml:space="preserve">                                                                             &lt;&lt; 12&gt;&gt; օգոստոս 2020թ. թիվ 1093-Ա  որոշման</t>
  </si>
  <si>
    <t xml:space="preserve">ՇՐՋԱԿԱ ՄԻՋԱՎԱՅՐԻ ՊԱՇՏՊԱՆՈՒԹՅՈՒՆ </t>
  </si>
  <si>
    <t xml:space="preserve">1.2. ԾԱՌԱՅՈՒԹՅՈՒՆՆԵՐԻ ԵՎ ԱՊՐԱՆՔՆԵՐԻ ՁԵՌՔ ԲԵՐՈՒՄ </t>
  </si>
  <si>
    <t xml:space="preserve"> ՆՅՈՒԹԵՐ </t>
  </si>
  <si>
    <t xml:space="preserve">            Աշխատակազմի քարտուղար պաշտոնակատար                     Աննա Գաբրիելյան</t>
  </si>
  <si>
    <t xml:space="preserve">          Աշխատակազմի քարտուղար պաշտոնակատար                     Աննա Գաբրիելյան</t>
  </si>
  <si>
    <t xml:space="preserve">     Աշխատակազմի քարտուղար պաշտոնակատար                     Աննա Գաբրիելյան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</si>
</sst>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5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2" fillId="0" borderId="1" applyNumberFormat="0" applyFill="0" applyProtection="0">
      <alignment horizontal="left" vertical="center" wrapText="1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209" fontId="11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29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center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09" fontId="11" fillId="0" borderId="17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center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top" wrapText="1" readingOrder="1"/>
    </xf>
    <xf numFmtId="0" fontId="33" fillId="0" borderId="11" xfId="0" applyFont="1" applyFill="1" applyBorder="1" applyAlignment="1">
      <alignment horizontal="center" vertical="center" wrapText="1"/>
    </xf>
    <xf numFmtId="209" fontId="11" fillId="0" borderId="16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0" fillId="33" borderId="15" xfId="0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0" fontId="19" fillId="0" borderId="12" xfId="0" applyFont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24" fillId="0" borderId="16" xfId="0" applyFont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09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top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49" fontId="3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7">
      <selection activeCell="G11" sqref="G11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58" customWidth="1"/>
    <col min="7" max="7" width="12.57421875" style="59" customWidth="1"/>
    <col min="8" max="8" width="11.57421875" style="58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151" t="s">
        <v>42</v>
      </c>
      <c r="G1" s="151"/>
      <c r="H1" s="151"/>
    </row>
    <row r="2" spans="5:8" ht="17.25">
      <c r="E2" s="149" t="s">
        <v>52</v>
      </c>
      <c r="F2" s="149"/>
      <c r="G2" s="149"/>
      <c r="H2" s="149"/>
    </row>
    <row r="3" spans="5:8" ht="17.25">
      <c r="E3" s="154" t="s">
        <v>73</v>
      </c>
      <c r="F3" s="154"/>
      <c r="G3" s="154"/>
      <c r="H3" s="154"/>
    </row>
    <row r="4" spans="1:8" ht="20.25">
      <c r="A4" s="155" t="s">
        <v>18</v>
      </c>
      <c r="B4" s="155"/>
      <c r="C4" s="155"/>
      <c r="D4" s="155"/>
      <c r="E4" s="155"/>
      <c r="F4" s="155"/>
      <c r="G4" s="155"/>
      <c r="H4" s="155"/>
    </row>
    <row r="5" spans="1:8" ht="36" customHeight="1">
      <c r="A5" s="156" t="s">
        <v>47</v>
      </c>
      <c r="B5" s="156"/>
      <c r="C5" s="156"/>
      <c r="D5" s="156"/>
      <c r="E5" s="156"/>
      <c r="F5" s="156"/>
      <c r="G5" s="156"/>
      <c r="H5" s="156"/>
    </row>
    <row r="6" spans="2:8" ht="18" thickBot="1">
      <c r="B6" s="21"/>
      <c r="C6" s="22"/>
      <c r="D6" s="22"/>
      <c r="E6" s="23"/>
      <c r="F6" s="144" t="s">
        <v>46</v>
      </c>
      <c r="G6" s="144"/>
      <c r="H6" s="144"/>
    </row>
    <row r="7" spans="1:8" s="24" customFormat="1" ht="77.25" customHeight="1">
      <c r="A7" s="157" t="s">
        <v>19</v>
      </c>
      <c r="B7" s="159" t="s">
        <v>20</v>
      </c>
      <c r="C7" s="142" t="s">
        <v>21</v>
      </c>
      <c r="D7" s="142" t="s">
        <v>22</v>
      </c>
      <c r="E7" s="145" t="s">
        <v>23</v>
      </c>
      <c r="F7" s="147" t="s">
        <v>24</v>
      </c>
      <c r="G7" s="152" t="s">
        <v>44</v>
      </c>
      <c r="H7" s="153"/>
    </row>
    <row r="8" spans="1:8" s="25" customFormat="1" ht="39" customHeight="1">
      <c r="A8" s="158"/>
      <c r="B8" s="160"/>
      <c r="C8" s="143"/>
      <c r="D8" s="143"/>
      <c r="E8" s="146"/>
      <c r="F8" s="148"/>
      <c r="G8" s="54" t="s">
        <v>14</v>
      </c>
      <c r="H8" s="62" t="s">
        <v>15</v>
      </c>
    </row>
    <row r="9" spans="1:8" s="26" customFormat="1" ht="17.25">
      <c r="A9" s="72" t="s">
        <v>1</v>
      </c>
      <c r="B9" s="65" t="s">
        <v>2</v>
      </c>
      <c r="C9" s="65" t="s">
        <v>39</v>
      </c>
      <c r="D9" s="65" t="s">
        <v>26</v>
      </c>
      <c r="E9" s="65" t="s">
        <v>27</v>
      </c>
      <c r="F9" s="54" t="s">
        <v>28</v>
      </c>
      <c r="G9" s="54" t="s">
        <v>29</v>
      </c>
      <c r="H9" s="61" t="s">
        <v>30</v>
      </c>
    </row>
    <row r="10" spans="1:14" s="27" customFormat="1" ht="48" customHeight="1">
      <c r="A10" s="73">
        <v>2000</v>
      </c>
      <c r="B10" s="66" t="s">
        <v>8</v>
      </c>
      <c r="C10" s="67" t="s">
        <v>9</v>
      </c>
      <c r="D10" s="68" t="s">
        <v>9</v>
      </c>
      <c r="E10" s="69" t="s">
        <v>6</v>
      </c>
      <c r="F10" s="86">
        <v>0</v>
      </c>
      <c r="G10" s="86">
        <f>G11+G18</f>
        <v>0</v>
      </c>
      <c r="H10" s="88"/>
      <c r="J10" s="101"/>
      <c r="K10" s="101"/>
      <c r="L10" s="101"/>
      <c r="M10" s="109"/>
      <c r="N10" s="104"/>
    </row>
    <row r="11" spans="1:13" s="27" customFormat="1" ht="17.25">
      <c r="A11" s="31">
        <v>2400</v>
      </c>
      <c r="B11" s="29" t="s">
        <v>3</v>
      </c>
      <c r="C11" s="29" t="s">
        <v>0</v>
      </c>
      <c r="D11" s="29" t="s">
        <v>0</v>
      </c>
      <c r="E11" s="89" t="s">
        <v>63</v>
      </c>
      <c r="F11" s="86">
        <f>G11</f>
        <v>4000</v>
      </c>
      <c r="G11" s="86">
        <f>G13+G15</f>
        <v>4000</v>
      </c>
      <c r="H11" s="88"/>
      <c r="J11" s="101"/>
      <c r="M11" s="104"/>
    </row>
    <row r="12" spans="1:8" s="27" customFormat="1" ht="17.25">
      <c r="A12" s="28"/>
      <c r="B12" s="29"/>
      <c r="C12" s="29"/>
      <c r="D12" s="29"/>
      <c r="E12" s="70" t="s">
        <v>31</v>
      </c>
      <c r="F12" s="86"/>
      <c r="G12" s="86"/>
      <c r="H12" s="88"/>
    </row>
    <row r="13" spans="1:11" s="27" customFormat="1" ht="27">
      <c r="A13" s="57">
        <v>2420</v>
      </c>
      <c r="B13" s="29" t="s">
        <v>3</v>
      </c>
      <c r="C13" s="29" t="s">
        <v>2</v>
      </c>
      <c r="D13" s="29" t="s">
        <v>0</v>
      </c>
      <c r="E13" s="87" t="s">
        <v>53</v>
      </c>
      <c r="F13" s="86">
        <f>G13</f>
        <v>14000</v>
      </c>
      <c r="G13" s="86">
        <f>G14</f>
        <v>14000</v>
      </c>
      <c r="H13" s="88"/>
      <c r="K13" s="101"/>
    </row>
    <row r="14" spans="1:8" s="27" customFormat="1" ht="17.25">
      <c r="A14" s="28">
        <v>2421</v>
      </c>
      <c r="B14" s="30" t="s">
        <v>3</v>
      </c>
      <c r="C14" s="30" t="s">
        <v>2</v>
      </c>
      <c r="D14" s="30" t="s">
        <v>1</v>
      </c>
      <c r="E14" s="70" t="s">
        <v>54</v>
      </c>
      <c r="F14" s="86">
        <f>G14</f>
        <v>14000</v>
      </c>
      <c r="G14" s="86">
        <v>14000</v>
      </c>
      <c r="H14" s="88"/>
    </row>
    <row r="15" spans="1:8" s="27" customFormat="1" ht="17.25">
      <c r="A15" s="28">
        <v>2470</v>
      </c>
      <c r="B15" s="29" t="s">
        <v>3</v>
      </c>
      <c r="C15" s="29" t="s">
        <v>29</v>
      </c>
      <c r="D15" s="29" t="s">
        <v>0</v>
      </c>
      <c r="E15" s="71" t="s">
        <v>66</v>
      </c>
      <c r="F15" s="86">
        <f>G15</f>
        <v>-10000</v>
      </c>
      <c r="G15" s="86">
        <f>G17</f>
        <v>-10000</v>
      </c>
      <c r="H15" s="88"/>
    </row>
    <row r="16" spans="1:8" s="27" customFormat="1" ht="17.25">
      <c r="A16" s="28"/>
      <c r="B16" s="29"/>
      <c r="C16" s="29"/>
      <c r="D16" s="29"/>
      <c r="E16" s="70" t="s">
        <v>32</v>
      </c>
      <c r="F16" s="86"/>
      <c r="G16" s="86"/>
      <c r="H16" s="88"/>
    </row>
    <row r="17" spans="1:8" s="27" customFormat="1" ht="17.25">
      <c r="A17" s="28">
        <v>2473</v>
      </c>
      <c r="B17" s="30" t="s">
        <v>3</v>
      </c>
      <c r="C17" s="30" t="s">
        <v>29</v>
      </c>
      <c r="D17" s="30" t="s">
        <v>39</v>
      </c>
      <c r="E17" s="70" t="s">
        <v>67</v>
      </c>
      <c r="F17" s="86">
        <f>G17</f>
        <v>-10000</v>
      </c>
      <c r="G17" s="86">
        <v>-10000</v>
      </c>
      <c r="H17" s="88"/>
    </row>
    <row r="18" spans="1:8" s="27" customFormat="1" ht="33">
      <c r="A18" s="31">
        <v>2500</v>
      </c>
      <c r="B18" s="29" t="s">
        <v>68</v>
      </c>
      <c r="C18" s="29" t="s">
        <v>0</v>
      </c>
      <c r="D18" s="29" t="s">
        <v>0</v>
      </c>
      <c r="E18" s="89" t="s">
        <v>75</v>
      </c>
      <c r="F18" s="86">
        <f>G18</f>
        <v>-4000</v>
      </c>
      <c r="G18" s="86">
        <f>G20</f>
        <v>-4000</v>
      </c>
      <c r="H18" s="88"/>
    </row>
    <row r="19" spans="1:8" s="27" customFormat="1" ht="17.25">
      <c r="A19" s="28"/>
      <c r="B19" s="29"/>
      <c r="C19" s="29"/>
      <c r="D19" s="29"/>
      <c r="E19" s="70" t="s">
        <v>31</v>
      </c>
      <c r="F19" s="86"/>
      <c r="G19" s="86"/>
      <c r="H19" s="88"/>
    </row>
    <row r="20" spans="1:8" s="27" customFormat="1" ht="17.25">
      <c r="A20" s="28">
        <v>2510</v>
      </c>
      <c r="B20" s="29" t="s">
        <v>68</v>
      </c>
      <c r="C20" s="29" t="s">
        <v>1</v>
      </c>
      <c r="D20" s="29" t="s">
        <v>0</v>
      </c>
      <c r="E20" s="71" t="s">
        <v>69</v>
      </c>
      <c r="F20" s="86">
        <f>G20</f>
        <v>-4000</v>
      </c>
      <c r="G20" s="86">
        <f>G22</f>
        <v>-4000</v>
      </c>
      <c r="H20" s="88"/>
    </row>
    <row r="21" spans="1:8" s="27" customFormat="1" ht="17.25">
      <c r="A21" s="28"/>
      <c r="B21" s="29"/>
      <c r="C21" s="29"/>
      <c r="D21" s="29"/>
      <c r="E21" s="70" t="s">
        <v>32</v>
      </c>
      <c r="F21" s="86"/>
      <c r="G21" s="86"/>
      <c r="H21" s="88"/>
    </row>
    <row r="22" spans="1:8" s="27" customFormat="1" ht="18" thickBot="1">
      <c r="A22" s="99">
        <v>2511</v>
      </c>
      <c r="B22" s="118" t="s">
        <v>68</v>
      </c>
      <c r="C22" s="118" t="s">
        <v>1</v>
      </c>
      <c r="D22" s="118" t="s">
        <v>1</v>
      </c>
      <c r="E22" s="119" t="s">
        <v>69</v>
      </c>
      <c r="F22" s="105">
        <f>G22</f>
        <v>-4000</v>
      </c>
      <c r="G22" s="105">
        <v>-4000</v>
      </c>
      <c r="H22" s="108"/>
    </row>
    <row r="23" spans="1:8" s="27" customFormat="1" ht="17.25">
      <c r="A23" s="130"/>
      <c r="B23" s="131"/>
      <c r="C23" s="131"/>
      <c r="D23" s="131"/>
      <c r="E23" s="132"/>
      <c r="F23" s="110"/>
      <c r="G23" s="110"/>
      <c r="H23" s="113"/>
    </row>
    <row r="24" spans="1:7" s="55" customFormat="1" ht="31.5" customHeight="1">
      <c r="A24" s="150" t="s">
        <v>78</v>
      </c>
      <c r="B24" s="150"/>
      <c r="C24" s="150"/>
      <c r="D24" s="150"/>
      <c r="E24" s="150"/>
      <c r="F24" s="150"/>
      <c r="G24" s="150"/>
    </row>
    <row r="25" spans="2:5" ht="17.25">
      <c r="B25" s="35"/>
      <c r="C25" s="32"/>
      <c r="D25" s="33"/>
      <c r="E25" s="19"/>
    </row>
    <row r="26" spans="2:4" ht="17.25">
      <c r="B26" s="35"/>
      <c r="C26" s="36"/>
      <c r="D26" s="37"/>
    </row>
  </sheetData>
  <sheetProtection/>
  <mergeCells count="14"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  <mergeCell ref="E2:H2"/>
    <mergeCell ref="A24:G24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workbookViewId="0" topLeftCell="A10">
      <selection activeCell="A6" sqref="A6:H6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151" t="s">
        <v>43</v>
      </c>
      <c r="E1" s="151"/>
      <c r="F1" s="151"/>
    </row>
    <row r="2" spans="3:6" ht="14.25">
      <c r="C2" s="149" t="s">
        <v>52</v>
      </c>
      <c r="D2" s="149"/>
      <c r="E2" s="149"/>
      <c r="F2" s="149"/>
    </row>
    <row r="3" spans="3:6" ht="14.25">
      <c r="C3" s="149" t="s">
        <v>74</v>
      </c>
      <c r="D3" s="149"/>
      <c r="E3" s="149"/>
      <c r="F3" s="149"/>
    </row>
    <row r="4" spans="4:6" ht="12.75">
      <c r="D4" s="163"/>
      <c r="E4" s="163"/>
      <c r="F4" s="163"/>
    </row>
    <row r="5" spans="1:6" s="41" customFormat="1" ht="27" customHeight="1">
      <c r="A5" s="164" t="s">
        <v>10</v>
      </c>
      <c r="B5" s="164"/>
      <c r="C5" s="164"/>
      <c r="D5" s="164"/>
      <c r="E5" s="164"/>
      <c r="F5" s="164"/>
    </row>
    <row r="6" spans="1:8" s="42" customFormat="1" ht="37.5" customHeight="1">
      <c r="A6" s="162" t="s">
        <v>48</v>
      </c>
      <c r="B6" s="162"/>
      <c r="C6" s="162"/>
      <c r="D6" s="162"/>
      <c r="E6" s="162"/>
      <c r="F6" s="162"/>
      <c r="G6" s="162"/>
      <c r="H6" s="162"/>
    </row>
    <row r="7" spans="1:3" s="42" customFormat="1" ht="17.25">
      <c r="A7" s="43" t="s">
        <v>16</v>
      </c>
      <c r="B7" s="43"/>
      <c r="C7" s="43"/>
    </row>
    <row r="8" spans="3:6" s="42" customFormat="1" ht="14.25" thickBot="1">
      <c r="C8" s="44"/>
      <c r="E8" s="161" t="s">
        <v>25</v>
      </c>
      <c r="F8" s="161"/>
    </row>
    <row r="9" spans="1:6" s="42" customFormat="1" ht="80.25" customHeight="1">
      <c r="A9" s="157" t="s">
        <v>19</v>
      </c>
      <c r="B9" s="85" t="s">
        <v>11</v>
      </c>
      <c r="C9" s="85"/>
      <c r="D9" s="165" t="s">
        <v>13</v>
      </c>
      <c r="E9" s="152" t="s">
        <v>44</v>
      </c>
      <c r="F9" s="153"/>
    </row>
    <row r="10" spans="1:13" s="42" customFormat="1" ht="33" customHeight="1">
      <c r="A10" s="158"/>
      <c r="B10" s="81" t="s">
        <v>12</v>
      </c>
      <c r="C10" s="51" t="s">
        <v>38</v>
      </c>
      <c r="D10" s="166"/>
      <c r="E10" s="64" t="s">
        <v>14</v>
      </c>
      <c r="F10" s="62" t="s">
        <v>15</v>
      </c>
      <c r="M10" s="111"/>
    </row>
    <row r="11" spans="1:6" s="42" customFormat="1" ht="13.5">
      <c r="A11" s="78">
        <v>1</v>
      </c>
      <c r="B11" s="77">
        <v>2</v>
      </c>
      <c r="C11" s="77">
        <v>3</v>
      </c>
      <c r="D11" s="77">
        <v>4</v>
      </c>
      <c r="E11" s="77">
        <v>5</v>
      </c>
      <c r="F11" s="79">
        <v>6</v>
      </c>
    </row>
    <row r="12" spans="1:13" s="42" customFormat="1" ht="36" customHeight="1">
      <c r="A12" s="52">
        <v>4000</v>
      </c>
      <c r="B12" s="82" t="s">
        <v>40</v>
      </c>
      <c r="C12" s="48"/>
      <c r="D12" s="86">
        <f>E12</f>
        <v>0</v>
      </c>
      <c r="E12" s="86">
        <f>E14</f>
        <v>0</v>
      </c>
      <c r="F12" s="88"/>
      <c r="I12" s="102"/>
      <c r="J12" s="111"/>
      <c r="K12" s="111"/>
      <c r="L12" s="111"/>
      <c r="M12" s="111"/>
    </row>
    <row r="13" spans="1:6" s="42" customFormat="1" ht="15" customHeight="1">
      <c r="A13" s="52"/>
      <c r="B13" s="47" t="s">
        <v>17</v>
      </c>
      <c r="C13" s="48"/>
      <c r="D13" s="63"/>
      <c r="E13" s="63"/>
      <c r="F13" s="80"/>
    </row>
    <row r="14" spans="1:9" s="42" customFormat="1" ht="43.5" customHeight="1">
      <c r="A14" s="52">
        <v>4050</v>
      </c>
      <c r="B14" s="83" t="s">
        <v>41</v>
      </c>
      <c r="C14" s="84" t="s">
        <v>7</v>
      </c>
      <c r="D14" s="86">
        <f>E14</f>
        <v>0</v>
      </c>
      <c r="E14" s="86">
        <f>E16+E21</f>
        <v>0</v>
      </c>
      <c r="F14" s="80"/>
      <c r="I14" s="111"/>
    </row>
    <row r="15" spans="1:6" s="42" customFormat="1" ht="21.75" customHeight="1">
      <c r="A15" s="53"/>
      <c r="B15" s="116" t="s">
        <v>17</v>
      </c>
      <c r="C15" s="48"/>
      <c r="D15" s="63"/>
      <c r="E15" s="63"/>
      <c r="F15" s="80"/>
    </row>
    <row r="16" spans="1:6" s="42" customFormat="1" ht="31.5" customHeight="1">
      <c r="A16" s="52">
        <v>4200</v>
      </c>
      <c r="B16" s="93" t="s">
        <v>76</v>
      </c>
      <c r="C16" s="49" t="s">
        <v>7</v>
      </c>
      <c r="D16" s="95">
        <f>E16</f>
        <v>14000</v>
      </c>
      <c r="E16" s="95">
        <f>E18</f>
        <v>14000</v>
      </c>
      <c r="F16" s="80"/>
    </row>
    <row r="17" spans="1:6" s="42" customFormat="1" ht="18" customHeight="1">
      <c r="A17" s="53"/>
      <c r="B17" s="47" t="s">
        <v>17</v>
      </c>
      <c r="C17" s="48"/>
      <c r="D17" s="63"/>
      <c r="E17" s="63"/>
      <c r="F17" s="80"/>
    </row>
    <row r="18" spans="1:6" s="42" customFormat="1" ht="20.25" customHeight="1">
      <c r="A18" s="52">
        <v>4260</v>
      </c>
      <c r="B18" s="115" t="s">
        <v>77</v>
      </c>
      <c r="C18" s="49" t="s">
        <v>7</v>
      </c>
      <c r="D18" s="95">
        <f>E18</f>
        <v>14000</v>
      </c>
      <c r="E18" s="95">
        <f>E20</f>
        <v>14000</v>
      </c>
      <c r="F18" s="80"/>
    </row>
    <row r="19" spans="1:6" s="42" customFormat="1" ht="13.5">
      <c r="A19" s="52"/>
      <c r="B19" s="47" t="s">
        <v>32</v>
      </c>
      <c r="C19" s="49"/>
      <c r="D19" s="96"/>
      <c r="E19" s="96"/>
      <c r="F19" s="80"/>
    </row>
    <row r="20" spans="1:6" s="42" customFormat="1" ht="19.5" customHeight="1">
      <c r="A20" s="52">
        <v>4262</v>
      </c>
      <c r="B20" s="117" t="s">
        <v>55</v>
      </c>
      <c r="C20" s="50" t="s">
        <v>56</v>
      </c>
      <c r="D20" s="95">
        <f>E20</f>
        <v>14000</v>
      </c>
      <c r="E20" s="95">
        <v>14000</v>
      </c>
      <c r="F20" s="80"/>
    </row>
    <row r="21" spans="1:6" s="42" customFormat="1" ht="27">
      <c r="A21" s="94">
        <v>4500</v>
      </c>
      <c r="B21" s="91" t="s">
        <v>50</v>
      </c>
      <c r="C21" s="50"/>
      <c r="D21" s="95">
        <f>E21</f>
        <v>-14000</v>
      </c>
      <c r="E21" s="95">
        <f>E22</f>
        <v>-14000</v>
      </c>
      <c r="F21" s="80"/>
    </row>
    <row r="22" spans="1:6" s="42" customFormat="1" ht="27">
      <c r="A22" s="94">
        <v>4540</v>
      </c>
      <c r="B22" s="92" t="s">
        <v>51</v>
      </c>
      <c r="C22" s="50"/>
      <c r="D22" s="95">
        <f>E22</f>
        <v>-14000</v>
      </c>
      <c r="E22" s="95">
        <f>E23+E24</f>
        <v>-14000</v>
      </c>
      <c r="F22" s="80"/>
    </row>
    <row r="23" spans="1:6" s="42" customFormat="1" ht="28.5" customHeight="1">
      <c r="A23" s="94">
        <v>4541</v>
      </c>
      <c r="B23" s="134" t="s">
        <v>59</v>
      </c>
      <c r="C23" s="50" t="s">
        <v>60</v>
      </c>
      <c r="D23" s="95">
        <f>E23</f>
        <v>-4000</v>
      </c>
      <c r="E23" s="95">
        <v>-4000</v>
      </c>
      <c r="F23" s="80"/>
    </row>
    <row r="24" spans="1:6" s="42" customFormat="1" ht="21.75" customHeight="1" thickBot="1">
      <c r="A24" s="125">
        <v>4543</v>
      </c>
      <c r="B24" s="133" t="s">
        <v>70</v>
      </c>
      <c r="C24" s="126" t="s">
        <v>72</v>
      </c>
      <c r="D24" s="121">
        <f>E24</f>
        <v>-10000</v>
      </c>
      <c r="E24" s="121">
        <v>-10000</v>
      </c>
      <c r="F24" s="114"/>
    </row>
    <row r="25" spans="1:6" s="42" customFormat="1" ht="21.75" customHeight="1">
      <c r="A25" s="135"/>
      <c r="B25" s="136"/>
      <c r="C25" s="137"/>
      <c r="D25" s="138"/>
      <c r="E25" s="138"/>
      <c r="F25" s="139"/>
    </row>
    <row r="26" spans="1:7" s="55" customFormat="1" ht="30.75" customHeight="1">
      <c r="A26" s="150" t="s">
        <v>79</v>
      </c>
      <c r="B26" s="150"/>
      <c r="C26" s="150"/>
      <c r="D26" s="150"/>
      <c r="E26" s="150"/>
      <c r="F26" s="150"/>
      <c r="G26" s="150"/>
    </row>
    <row r="27" s="9" customFormat="1" ht="12.75">
      <c r="C27" s="16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</sheetData>
  <sheetProtection/>
  <mergeCells count="11">
    <mergeCell ref="A26:G26"/>
    <mergeCell ref="A5:F5"/>
    <mergeCell ref="A9:A10"/>
    <mergeCell ref="D9:D10"/>
    <mergeCell ref="E9:F9"/>
    <mergeCell ref="E8:F8"/>
    <mergeCell ref="C2:F2"/>
    <mergeCell ref="A6:H6"/>
    <mergeCell ref="C3:F3"/>
    <mergeCell ref="D1:F1"/>
    <mergeCell ref="D4:F4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2">
      <selection activeCell="G11" sqref="G11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0" customWidth="1"/>
    <col min="7" max="7" width="11.28125" style="60" customWidth="1"/>
    <col min="8" max="8" width="11.140625" style="60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51" t="s">
        <v>58</v>
      </c>
      <c r="G1" s="151"/>
      <c r="H1" s="151"/>
    </row>
    <row r="2" spans="5:8" ht="15">
      <c r="E2" s="149" t="s">
        <v>52</v>
      </c>
      <c r="F2" s="149"/>
      <c r="G2" s="149"/>
      <c r="H2" s="149"/>
    </row>
    <row r="3" spans="5:8" ht="15">
      <c r="E3" s="149" t="s">
        <v>73</v>
      </c>
      <c r="F3" s="149"/>
      <c r="G3" s="149"/>
      <c r="H3" s="149"/>
    </row>
    <row r="4" spans="1:8" ht="20.25">
      <c r="A4" s="172" t="s">
        <v>33</v>
      </c>
      <c r="B4" s="172"/>
      <c r="C4" s="172"/>
      <c r="D4" s="172"/>
      <c r="E4" s="172"/>
      <c r="F4" s="172"/>
      <c r="G4" s="172"/>
      <c r="H4" s="172"/>
    </row>
    <row r="5" spans="1:8" ht="36" customHeight="1">
      <c r="A5" s="156" t="s">
        <v>49</v>
      </c>
      <c r="B5" s="156"/>
      <c r="C5" s="156"/>
      <c r="D5" s="156"/>
      <c r="E5" s="156"/>
      <c r="F5" s="156"/>
      <c r="G5" s="156"/>
      <c r="H5" s="156"/>
    </row>
    <row r="6" spans="1:8" ht="18" thickBot="1">
      <c r="A6" s="20"/>
      <c r="B6" s="21"/>
      <c r="C6" s="22"/>
      <c r="D6" s="22"/>
      <c r="E6" s="23"/>
      <c r="F6" s="58"/>
      <c r="G6" s="58" t="s">
        <v>25</v>
      </c>
      <c r="H6" s="58"/>
    </row>
    <row r="7" spans="1:14" s="6" customFormat="1" ht="90.75" customHeight="1">
      <c r="A7" s="157" t="s">
        <v>19</v>
      </c>
      <c r="B7" s="167" t="s">
        <v>37</v>
      </c>
      <c r="C7" s="169" t="s">
        <v>21</v>
      </c>
      <c r="D7" s="169" t="s">
        <v>22</v>
      </c>
      <c r="E7" s="145" t="s">
        <v>34</v>
      </c>
      <c r="F7" s="147" t="s">
        <v>35</v>
      </c>
      <c r="G7" s="152" t="s">
        <v>44</v>
      </c>
      <c r="H7" s="153"/>
      <c r="L7" s="110"/>
      <c r="N7" s="98"/>
    </row>
    <row r="8" spans="1:12" s="7" customFormat="1" ht="35.25" customHeight="1">
      <c r="A8" s="158"/>
      <c r="B8" s="168"/>
      <c r="C8" s="170"/>
      <c r="D8" s="170"/>
      <c r="E8" s="146"/>
      <c r="F8" s="148"/>
      <c r="G8" s="64" t="s">
        <v>14</v>
      </c>
      <c r="H8" s="62" t="s">
        <v>15</v>
      </c>
      <c r="K8" s="112"/>
      <c r="L8" s="112"/>
    </row>
    <row r="9" spans="1:8" s="17" customFormat="1" ht="16.5" customHeight="1">
      <c r="A9" s="75">
        <v>1</v>
      </c>
      <c r="B9" s="74">
        <v>2</v>
      </c>
      <c r="C9" s="74">
        <v>3</v>
      </c>
      <c r="D9" s="74">
        <v>4</v>
      </c>
      <c r="E9" s="74">
        <v>5</v>
      </c>
      <c r="F9" s="56">
        <v>6</v>
      </c>
      <c r="G9" s="56">
        <v>7</v>
      </c>
      <c r="H9" s="76">
        <v>8</v>
      </c>
    </row>
    <row r="10" spans="1:13" s="18" customFormat="1" ht="42.75" customHeight="1">
      <c r="A10" s="120">
        <v>2000</v>
      </c>
      <c r="B10" s="66" t="s">
        <v>8</v>
      </c>
      <c r="C10" s="67" t="s">
        <v>9</v>
      </c>
      <c r="D10" s="68" t="s">
        <v>9</v>
      </c>
      <c r="E10" s="69" t="s">
        <v>45</v>
      </c>
      <c r="F10" s="86">
        <f>G10</f>
        <v>0</v>
      </c>
      <c r="G10" s="86">
        <f>G11+G28</f>
        <v>0</v>
      </c>
      <c r="H10" s="97"/>
      <c r="J10" s="110"/>
      <c r="K10" s="110"/>
      <c r="L10" s="113"/>
      <c r="M10" s="103"/>
    </row>
    <row r="11" spans="1:13" s="18" customFormat="1" ht="29.25" customHeight="1">
      <c r="A11" s="31">
        <v>2400</v>
      </c>
      <c r="B11" s="29" t="s">
        <v>3</v>
      </c>
      <c r="C11" s="29" t="s">
        <v>0</v>
      </c>
      <c r="D11" s="29" t="s">
        <v>0</v>
      </c>
      <c r="E11" s="89" t="s">
        <v>63</v>
      </c>
      <c r="F11" s="86">
        <f>G11+H11</f>
        <v>4000</v>
      </c>
      <c r="G11" s="86">
        <f>G12+G19</f>
        <v>4000</v>
      </c>
      <c r="H11" s="97"/>
      <c r="J11" s="103"/>
      <c r="K11" s="103"/>
      <c r="L11" s="103"/>
      <c r="M11" s="103"/>
    </row>
    <row r="12" spans="1:12" s="18" customFormat="1" ht="33" customHeight="1">
      <c r="A12" s="57">
        <v>2420</v>
      </c>
      <c r="B12" s="29" t="s">
        <v>3</v>
      </c>
      <c r="C12" s="29" t="s">
        <v>2</v>
      </c>
      <c r="D12" s="29" t="s">
        <v>0</v>
      </c>
      <c r="E12" s="123" t="s">
        <v>53</v>
      </c>
      <c r="F12" s="86">
        <f>G12</f>
        <v>14000</v>
      </c>
      <c r="G12" s="86">
        <f>G13</f>
        <v>14000</v>
      </c>
      <c r="H12" s="97"/>
      <c r="J12" s="103"/>
      <c r="K12" s="103"/>
      <c r="L12" s="103"/>
    </row>
    <row r="13" spans="1:11" s="18" customFormat="1" ht="24" customHeight="1">
      <c r="A13" s="28">
        <v>2421</v>
      </c>
      <c r="B13" s="30" t="s">
        <v>3</v>
      </c>
      <c r="C13" s="30" t="s">
        <v>2</v>
      </c>
      <c r="D13" s="30" t="s">
        <v>1</v>
      </c>
      <c r="E13" s="124" t="s">
        <v>54</v>
      </c>
      <c r="F13" s="86">
        <f>G13</f>
        <v>14000</v>
      </c>
      <c r="G13" s="86">
        <f>G14</f>
        <v>14000</v>
      </c>
      <c r="H13" s="97"/>
      <c r="J13" s="103"/>
      <c r="K13" s="103"/>
    </row>
    <row r="14" spans="1:8" s="18" customFormat="1" ht="18.75" customHeight="1">
      <c r="A14" s="28"/>
      <c r="B14" s="30"/>
      <c r="C14" s="46"/>
      <c r="D14" s="46"/>
      <c r="E14" s="90" t="s">
        <v>4</v>
      </c>
      <c r="F14" s="86">
        <f>G14+H14</f>
        <v>14000</v>
      </c>
      <c r="G14" s="86">
        <f>G15</f>
        <v>14000</v>
      </c>
      <c r="H14" s="97"/>
    </row>
    <row r="15" spans="1:8" s="18" customFormat="1" ht="19.5" customHeight="1">
      <c r="A15" s="28"/>
      <c r="B15" s="30"/>
      <c r="C15" s="46"/>
      <c r="D15" s="46"/>
      <c r="E15" s="90" t="s">
        <v>5</v>
      </c>
      <c r="F15" s="86">
        <f>G15</f>
        <v>14000</v>
      </c>
      <c r="G15" s="86">
        <f>G17</f>
        <v>14000</v>
      </c>
      <c r="H15" s="97"/>
    </row>
    <row r="16" spans="1:8" s="18" customFormat="1" ht="33.75" customHeight="1">
      <c r="A16" s="28"/>
      <c r="B16" s="30"/>
      <c r="C16" s="46"/>
      <c r="D16" s="46"/>
      <c r="E16" s="90" t="s">
        <v>64</v>
      </c>
      <c r="F16" s="86">
        <f>G16</f>
        <v>14000</v>
      </c>
      <c r="G16" s="86">
        <f>G17</f>
        <v>14000</v>
      </c>
      <c r="H16" s="97"/>
    </row>
    <row r="17" spans="1:8" s="18" customFormat="1" ht="18" customHeight="1">
      <c r="A17" s="28"/>
      <c r="B17" s="30"/>
      <c r="C17" s="46"/>
      <c r="D17" s="46"/>
      <c r="E17" s="115" t="s">
        <v>65</v>
      </c>
      <c r="F17" s="86">
        <f>G17</f>
        <v>14000</v>
      </c>
      <c r="G17" s="86">
        <f>G18</f>
        <v>14000</v>
      </c>
      <c r="H17" s="97"/>
    </row>
    <row r="18" spans="1:8" s="18" customFormat="1" ht="18.75" customHeight="1">
      <c r="A18" s="28"/>
      <c r="B18" s="30"/>
      <c r="C18" s="46"/>
      <c r="D18" s="46"/>
      <c r="E18" s="117" t="s">
        <v>55</v>
      </c>
      <c r="F18" s="86">
        <f>G18</f>
        <v>14000</v>
      </c>
      <c r="G18" s="86">
        <v>14000</v>
      </c>
      <c r="H18" s="97"/>
    </row>
    <row r="19" spans="1:8" s="18" customFormat="1" ht="18.75" customHeight="1">
      <c r="A19" s="28">
        <v>2470</v>
      </c>
      <c r="B19" s="29" t="s">
        <v>3</v>
      </c>
      <c r="C19" s="45">
        <v>7</v>
      </c>
      <c r="D19" s="45">
        <v>0</v>
      </c>
      <c r="E19" s="71" t="s">
        <v>66</v>
      </c>
      <c r="F19" s="86">
        <f>G19</f>
        <v>-10000</v>
      </c>
      <c r="G19" s="86">
        <f>G21</f>
        <v>-10000</v>
      </c>
      <c r="H19" s="97"/>
    </row>
    <row r="20" spans="1:8" s="18" customFormat="1" ht="18.75" customHeight="1">
      <c r="A20" s="28"/>
      <c r="B20" s="29"/>
      <c r="C20" s="45"/>
      <c r="D20" s="45"/>
      <c r="E20" s="70" t="s">
        <v>32</v>
      </c>
      <c r="F20" s="86"/>
      <c r="G20" s="86"/>
      <c r="H20" s="97"/>
    </row>
    <row r="21" spans="1:8" s="18" customFormat="1" ht="18.75" customHeight="1">
      <c r="A21" s="57">
        <v>2473</v>
      </c>
      <c r="B21" s="29" t="s">
        <v>3</v>
      </c>
      <c r="C21" s="45">
        <v>7</v>
      </c>
      <c r="D21" s="45">
        <v>3</v>
      </c>
      <c r="E21" s="87" t="s">
        <v>67</v>
      </c>
      <c r="F21" s="86">
        <f>G21</f>
        <v>-10000</v>
      </c>
      <c r="G21" s="86">
        <f>G23</f>
        <v>-10000</v>
      </c>
      <c r="H21" s="97"/>
    </row>
    <row r="22" spans="1:8" s="18" customFormat="1" ht="25.5" customHeight="1">
      <c r="A22" s="28"/>
      <c r="B22" s="30"/>
      <c r="C22" s="46"/>
      <c r="D22" s="46"/>
      <c r="E22" s="70" t="s">
        <v>36</v>
      </c>
      <c r="F22" s="86"/>
      <c r="G22" s="86"/>
      <c r="H22" s="97"/>
    </row>
    <row r="23" spans="1:8" s="18" customFormat="1" ht="18.75" customHeight="1">
      <c r="A23" s="28"/>
      <c r="B23" s="30"/>
      <c r="C23" s="46"/>
      <c r="D23" s="46"/>
      <c r="E23" s="128" t="s">
        <v>4</v>
      </c>
      <c r="F23" s="86">
        <f aca="true" t="shared" si="0" ref="F23:F29">G23</f>
        <v>-10000</v>
      </c>
      <c r="G23" s="86">
        <f>G24</f>
        <v>-10000</v>
      </c>
      <c r="H23" s="97"/>
    </row>
    <row r="24" spans="1:8" s="18" customFormat="1" ht="18.75" customHeight="1">
      <c r="A24" s="28"/>
      <c r="B24" s="30"/>
      <c r="C24" s="46"/>
      <c r="D24" s="46"/>
      <c r="E24" s="90" t="s">
        <v>5</v>
      </c>
      <c r="F24" s="86">
        <f t="shared" si="0"/>
        <v>-10000</v>
      </c>
      <c r="G24" s="86">
        <f>G25</f>
        <v>-10000</v>
      </c>
      <c r="H24" s="97"/>
    </row>
    <row r="25" spans="1:8" s="18" customFormat="1" ht="21.75" customHeight="1">
      <c r="A25" s="28"/>
      <c r="B25" s="30"/>
      <c r="C25" s="46"/>
      <c r="D25" s="46"/>
      <c r="E25" s="91" t="s">
        <v>62</v>
      </c>
      <c r="F25" s="86">
        <f t="shared" si="0"/>
        <v>-10000</v>
      </c>
      <c r="G25" s="86">
        <f>G26</f>
        <v>-10000</v>
      </c>
      <c r="H25" s="97"/>
    </row>
    <row r="26" spans="1:8" s="18" customFormat="1" ht="32.25" customHeight="1">
      <c r="A26" s="28"/>
      <c r="B26" s="30"/>
      <c r="C26" s="46"/>
      <c r="D26" s="46"/>
      <c r="E26" s="92" t="s">
        <v>57</v>
      </c>
      <c r="F26" s="86">
        <f t="shared" si="0"/>
        <v>-10000</v>
      </c>
      <c r="G26" s="86">
        <f>G27</f>
        <v>-10000</v>
      </c>
      <c r="H26" s="97"/>
    </row>
    <row r="27" spans="1:8" s="18" customFormat="1" ht="18.75" customHeight="1">
      <c r="A27" s="28"/>
      <c r="B27" s="30"/>
      <c r="C27" s="46"/>
      <c r="D27" s="46"/>
      <c r="E27" s="129" t="s">
        <v>70</v>
      </c>
      <c r="F27" s="86">
        <f t="shared" si="0"/>
        <v>-10000</v>
      </c>
      <c r="G27" s="86">
        <v>-10000</v>
      </c>
      <c r="H27" s="97"/>
    </row>
    <row r="28" spans="1:8" s="18" customFormat="1" ht="34.5" customHeight="1">
      <c r="A28" s="122">
        <v>2500</v>
      </c>
      <c r="B28" s="29" t="s">
        <v>68</v>
      </c>
      <c r="C28" s="45">
        <v>0</v>
      </c>
      <c r="D28" s="45">
        <v>0</v>
      </c>
      <c r="E28" s="89" t="s">
        <v>71</v>
      </c>
      <c r="F28" s="86">
        <f t="shared" si="0"/>
        <v>-4000</v>
      </c>
      <c r="G28" s="86">
        <f>G29</f>
        <v>-4000</v>
      </c>
      <c r="H28" s="97"/>
    </row>
    <row r="29" spans="1:8" s="18" customFormat="1" ht="18.75" customHeight="1">
      <c r="A29" s="57">
        <v>2510</v>
      </c>
      <c r="B29" s="29" t="s">
        <v>68</v>
      </c>
      <c r="C29" s="45">
        <v>1</v>
      </c>
      <c r="D29" s="45">
        <v>0</v>
      </c>
      <c r="E29" s="107" t="s">
        <v>69</v>
      </c>
      <c r="F29" s="86">
        <f t="shared" si="0"/>
        <v>-4000</v>
      </c>
      <c r="G29" s="86">
        <f>G31</f>
        <v>-4000</v>
      </c>
      <c r="H29" s="97"/>
    </row>
    <row r="30" spans="1:8" s="18" customFormat="1" ht="18.75" customHeight="1">
      <c r="A30" s="57"/>
      <c r="B30" s="29"/>
      <c r="C30" s="45"/>
      <c r="D30" s="45"/>
      <c r="E30" s="70" t="s">
        <v>32</v>
      </c>
      <c r="F30" s="86"/>
      <c r="G30" s="86"/>
      <c r="H30" s="97"/>
    </row>
    <row r="31" spans="1:8" s="18" customFormat="1" ht="18.75" customHeight="1">
      <c r="A31" s="57">
        <v>2511</v>
      </c>
      <c r="B31" s="29" t="s">
        <v>68</v>
      </c>
      <c r="C31" s="45">
        <v>1</v>
      </c>
      <c r="D31" s="45">
        <v>1</v>
      </c>
      <c r="E31" s="87" t="s">
        <v>69</v>
      </c>
      <c r="F31" s="86">
        <f>G31</f>
        <v>-4000</v>
      </c>
      <c r="G31" s="86">
        <f>G33</f>
        <v>-4000</v>
      </c>
      <c r="H31" s="97"/>
    </row>
    <row r="32" spans="1:8" s="18" customFormat="1" ht="25.5" customHeight="1">
      <c r="A32" s="28"/>
      <c r="B32" s="30"/>
      <c r="C32" s="46"/>
      <c r="D32" s="46"/>
      <c r="E32" s="70" t="s">
        <v>36</v>
      </c>
      <c r="F32" s="86"/>
      <c r="G32" s="86"/>
      <c r="H32" s="97"/>
    </row>
    <row r="33" spans="1:8" s="18" customFormat="1" ht="18.75" customHeight="1">
      <c r="A33" s="28"/>
      <c r="B33" s="30"/>
      <c r="C33" s="46"/>
      <c r="D33" s="46"/>
      <c r="E33" s="90" t="s">
        <v>4</v>
      </c>
      <c r="F33" s="86">
        <f>G33</f>
        <v>-4000</v>
      </c>
      <c r="G33" s="86">
        <f>G34</f>
        <v>-4000</v>
      </c>
      <c r="H33" s="97"/>
    </row>
    <row r="34" spans="1:8" s="18" customFormat="1" ht="18.75" customHeight="1">
      <c r="A34" s="28"/>
      <c r="B34" s="30"/>
      <c r="C34" s="46"/>
      <c r="D34" s="46"/>
      <c r="E34" s="90" t="s">
        <v>5</v>
      </c>
      <c r="F34" s="86">
        <f>G34</f>
        <v>-4000</v>
      </c>
      <c r="G34" s="86">
        <f>G35</f>
        <v>-4000</v>
      </c>
      <c r="H34" s="97"/>
    </row>
    <row r="35" spans="1:8" s="18" customFormat="1" ht="22.5" customHeight="1">
      <c r="A35" s="28"/>
      <c r="B35" s="30"/>
      <c r="C35" s="46"/>
      <c r="D35" s="46"/>
      <c r="E35" s="91" t="s">
        <v>62</v>
      </c>
      <c r="F35" s="86">
        <f>G35</f>
        <v>-4000</v>
      </c>
      <c r="G35" s="86">
        <f>G36</f>
        <v>-4000</v>
      </c>
      <c r="H35" s="97"/>
    </row>
    <row r="36" spans="1:8" s="18" customFormat="1" ht="25.5" customHeight="1">
      <c r="A36" s="28"/>
      <c r="B36" s="30"/>
      <c r="C36" s="46"/>
      <c r="D36" s="46"/>
      <c r="E36" s="92" t="s">
        <v>57</v>
      </c>
      <c r="F36" s="86">
        <f>G36</f>
        <v>-4000</v>
      </c>
      <c r="G36" s="86">
        <f>G37</f>
        <v>-4000</v>
      </c>
      <c r="H36" s="97"/>
    </row>
    <row r="37" spans="1:8" s="18" customFormat="1" ht="29.25" customHeight="1" thickBot="1">
      <c r="A37" s="99"/>
      <c r="B37" s="118"/>
      <c r="C37" s="100"/>
      <c r="D37" s="100"/>
      <c r="E37" s="127" t="s">
        <v>61</v>
      </c>
      <c r="F37" s="105">
        <f>G37</f>
        <v>-4000</v>
      </c>
      <c r="G37" s="105">
        <v>-4000</v>
      </c>
      <c r="H37" s="106"/>
    </row>
    <row r="38" spans="1:8" s="18" customFormat="1" ht="29.25" customHeight="1">
      <c r="A38" s="130"/>
      <c r="B38" s="131"/>
      <c r="C38" s="140"/>
      <c r="D38" s="140"/>
      <c r="E38" s="141"/>
      <c r="F38" s="110"/>
      <c r="G38" s="110"/>
      <c r="H38" s="110"/>
    </row>
    <row r="39" spans="1:8" s="55" customFormat="1" ht="34.5" customHeight="1">
      <c r="A39" s="171" t="s">
        <v>80</v>
      </c>
      <c r="B39" s="171"/>
      <c r="C39" s="171"/>
      <c r="D39" s="171"/>
      <c r="E39" s="171"/>
      <c r="F39" s="171"/>
      <c r="G39" s="171"/>
      <c r="H39" s="171"/>
    </row>
    <row r="40" spans="2:5" ht="15">
      <c r="B40" s="12"/>
      <c r="C40" s="10"/>
      <c r="D40" s="11"/>
      <c r="E40" s="5"/>
    </row>
    <row r="41" spans="2:4" ht="15">
      <c r="B41" s="12"/>
      <c r="C41" s="13"/>
      <c r="D41" s="14"/>
    </row>
    <row r="47" spans="5:8" ht="15">
      <c r="E47" s="60"/>
      <c r="H47" s="5"/>
    </row>
  </sheetData>
  <sheetProtection/>
  <mergeCells count="13">
    <mergeCell ref="A7:A8"/>
    <mergeCell ref="E7:E8"/>
    <mergeCell ref="F7:F8"/>
    <mergeCell ref="B7:B8"/>
    <mergeCell ref="C7:C8"/>
    <mergeCell ref="D7:D8"/>
    <mergeCell ref="A39:H39"/>
    <mergeCell ref="F1:H1"/>
    <mergeCell ref="A4:H4"/>
    <mergeCell ref="A5:H5"/>
    <mergeCell ref="E3:H3"/>
    <mergeCell ref="E2:H2"/>
    <mergeCell ref="G7:H7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2020-08-13T08:20:36Z</cp:lastPrinted>
  <dcterms:created xsi:type="dcterms:W3CDTF">1996-10-14T23:33:28Z</dcterms:created>
  <dcterms:modified xsi:type="dcterms:W3CDTF">2020-08-13T08:20:40Z</dcterms:modified>
  <cp:category/>
  <cp:version/>
  <cp:contentType/>
  <cp:contentStatus/>
</cp:coreProperties>
</file>