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2+" sheetId="1" r:id="rId1"/>
    <sheet name="Sheet3+" sheetId="2" r:id="rId2"/>
    <sheet name="Sheet5+" sheetId="3" r:id="rId3"/>
  </sheets>
  <definedNames>
    <definedName name="_xlnm.Print_Titles" localSheetId="2">'Sheet5+'!$7:$9</definedName>
  </definedNames>
  <calcPr fullCalcOnLoad="1"/>
</workbook>
</file>

<file path=xl/sharedStrings.xml><?xml version="1.0" encoding="utf-8"?>
<sst xmlns="http://schemas.openxmlformats.org/spreadsheetml/2006/main" count="167" uniqueCount="87">
  <si>
    <t>0</t>
  </si>
  <si>
    <t>1</t>
  </si>
  <si>
    <t>2</t>
  </si>
  <si>
    <t>01</t>
  </si>
  <si>
    <t>08</t>
  </si>
  <si>
    <t>ԸՆԴԱՄԵՆԸ ԾԱԽՍԵՐ                                  այդ  թվում՝</t>
  </si>
  <si>
    <t>-Նախագծահետազոտական ծախսեր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</si>
  <si>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</si>
  <si>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</si>
  <si>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</si>
  <si>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-Վարչական  սարքավորումներ</t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</si>
  <si>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</si>
  <si>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</si>
  <si>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</si>
  <si>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</si>
  <si>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</si>
  <si>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</si>
  <si>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</si>
  <si>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</si>
  <si>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</si>
  <si>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</si>
  <si>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</si>
  <si>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</si>
  <si>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</si>
  <si>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</si>
  <si>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</si>
  <si>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</si>
  <si>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</si>
  <si>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</si>
  <si>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</si>
  <si>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</si>
  <si>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</si>
  <si>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</si>
  <si>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</si>
  <si>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</si>
  <si>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</si>
  <si>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</si>
  <si>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</si>
  <si>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</si>
  <si>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</si>
  <si>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</si>
  <si>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Մշակութային ծառայություններ</t>
  </si>
  <si>
    <t>Գրադարաններ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</si>
  <si>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</si>
  <si>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</si>
  <si>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</si>
  <si>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</si>
  <si>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</si>
  <si>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</si>
  <si>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</si>
  <si>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</si>
  <si>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</si>
  <si>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</si>
  <si>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</si>
  <si>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Մշակույթի տներ, ակումբներ, կենտրոններ</t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</si>
  <si>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</si>
  <si>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</si>
  <si>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այդ թվում՝</t>
  </si>
  <si>
    <t>Բ.ՈՉ ՖԻՆԱՆՍԱԿԱՆ ԱԿՏԻՎՆԵՐԻ ԳԾՈՎ ԾԱԽՍԵՐ</t>
  </si>
  <si>
    <t>1.1ՀԻՄՆԱԿԱՆ ՄԻՋՈՑՆԵՐ</t>
  </si>
  <si>
    <t>ՄԵՔԵՆԱՆԵՐ ԵՎ ՍԱՐՔԱՎՈՐՈՒՄՆԵՐ</t>
  </si>
  <si>
    <t>ԱՅԼ ՀԻՄՆԱԿԱՆ ՄԻՋՈՑՆԵՐ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</si>
  <si>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</si>
  <si>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</si>
  <si>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 xml:space="preserve"> - Նախագծահետազոտական ծախսեր</t>
  </si>
  <si>
    <t>5134</t>
  </si>
  <si>
    <t>5122</t>
  </si>
  <si>
    <t>Հավելված  6</t>
  </si>
  <si>
    <t>Մշակութային ծառայություններ, որից`</t>
  </si>
  <si>
    <t xml:space="preserve">ՄԵՔԵՆԱՆԵՐ ԵՎ ՍԱՐՔԱՎՈՐՈՒՄՆԵՐ,այդ թվում` </t>
  </si>
  <si>
    <t xml:space="preserve">                             (հազար դրամներով)</t>
  </si>
  <si>
    <t>Աշխատակազմի քարտուղար                                  Նելլի Շահնազարյան</t>
  </si>
  <si>
    <t>Աշխատակազմի քարտուղար                                    Նելլի Շահնազարյան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</si>
  <si>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</si>
  <si>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</si>
  <si>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</si>
  <si>
    <t xml:space="preserve">     Կապան  համայնքի ավագանու 2019թ. դեկտեմբերի 26-ի թիվ 129-Ն որոշման   թիվ 2                                                                           հավելվածում կատարվող փոփոխություններ</t>
  </si>
  <si>
    <t xml:space="preserve">                                                                             &lt;&lt; 06&gt;&gt; հուլիս 2020թ. թիվ  821-Ա  որոշման</t>
  </si>
  <si>
    <t>Կապան  համայնքի ղեկավարի</t>
  </si>
  <si>
    <t>Այլ մշակութային կազմակերպություններ</t>
  </si>
  <si>
    <r>
      <t xml:space="preserve">Բ. ՈՉ ՖԻՆԱՆՍԱԿԱՆ ԱԿՏԻՎՆԵՐԻ ԳԾՈՎ ԾԱԽՍԵՐ                     </t>
    </r>
    <r>
      <rPr>
        <b/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</si>
  <si>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b/>
        <sz val="8"/>
        <color indexed="8"/>
        <rFont val="GHEA Grapalat"/>
        <family val="3"/>
      </rPr>
      <t>(տող5110+տող5120+տող5130)</t>
    </r>
  </si>
  <si>
    <r>
      <t xml:space="preserve"> ԱՅԼ ՀԻՄՆԱԿԱՆ ՄԻՋՈՑՆԵՐ                                          </t>
    </r>
    <r>
      <rPr>
        <b/>
        <i/>
        <sz val="8"/>
        <color indexed="8"/>
        <rFont val="GHEA Grapalat"/>
        <family val="3"/>
      </rPr>
      <t xml:space="preserve"> (տող 5131+տող 5132+տող 5133+ տող5134),որից`</t>
    </r>
  </si>
  <si>
    <t xml:space="preserve">Բ. ՈՉ ՖԻՆԱՆՍԱԿԱՆ ԱԿՏԻՎՆԵՐԻ ԳԾՈՎ ԾԱԽՍԵՐ       </t>
  </si>
  <si>
    <t>Մշակութային միջոցառումներ</t>
  </si>
  <si>
    <t xml:space="preserve">ԸՆԴԱՄԵՆԸ ԾԱԽՍԵՐ                                 </t>
  </si>
  <si>
    <t xml:space="preserve"> այդ  թվում՝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</si>
</sst>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7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2" fillId="0" borderId="1" applyNumberFormat="0" applyFill="0" applyProtection="0">
      <alignment horizontal="left" vertical="center" wrapText="1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2" applyNumberFormat="0" applyAlignment="0" applyProtection="0"/>
    <xf numFmtId="0" fontId="61" fillId="27" borderId="3" applyNumberFormat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8" borderId="8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1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3" fillId="33" borderId="12" xfId="0" applyNumberFormat="1" applyFont="1" applyFill="1" applyBorder="1" applyAlignment="1">
      <alignment horizontal="center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top" wrapText="1"/>
    </xf>
    <xf numFmtId="49" fontId="28" fillId="0" borderId="1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2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center" vertical="center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209" fontId="11" fillId="0" borderId="12" xfId="0" applyNumberFormat="1" applyFont="1" applyFill="1" applyBorder="1" applyAlignment="1">
      <alignment horizontal="center" vertical="center" wrapText="1"/>
    </xf>
    <xf numFmtId="209" fontId="11" fillId="0" borderId="13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top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5" fillId="0" borderId="12" xfId="0" applyNumberFormat="1" applyFont="1" applyFill="1" applyBorder="1" applyAlignment="1">
      <alignment horizontal="left" vertical="center" wrapText="1" readingOrder="1"/>
    </xf>
    <xf numFmtId="49" fontId="15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49" fontId="19" fillId="0" borderId="12" xfId="0" applyNumberFormat="1" applyFont="1" applyFill="1" applyBorder="1" applyAlignment="1">
      <alignment horizontal="left" vertical="center" wrapText="1" readingOrder="1"/>
    </xf>
    <xf numFmtId="49" fontId="28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left" vertical="center" wrapText="1" readingOrder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top" wrapText="1"/>
    </xf>
    <xf numFmtId="209" fontId="11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209" fontId="8" fillId="0" borderId="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vertical="top" wrapText="1"/>
    </xf>
    <xf numFmtId="209" fontId="11" fillId="0" borderId="16" xfId="0" applyNumberFormat="1" applyFont="1" applyFill="1" applyBorder="1" applyAlignment="1">
      <alignment horizontal="center" vertical="center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left" vertical="top" wrapText="1"/>
    </xf>
    <xf numFmtId="2" fontId="30" fillId="0" borderId="0" xfId="0" applyNumberFormat="1" applyFont="1" applyFill="1" applyAlignment="1">
      <alignment vertical="center"/>
    </xf>
    <xf numFmtId="209" fontId="1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09" fontId="11" fillId="0" borderId="0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right" vertical="center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left" vertical="top" wrapText="1" readingOrder="1"/>
    </xf>
    <xf numFmtId="49" fontId="28" fillId="0" borderId="12" xfId="0" applyNumberFormat="1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33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left" vertical="center" wrapText="1" readingOrder="1"/>
    </xf>
    <xf numFmtId="0" fontId="20" fillId="33" borderId="15" xfId="0" applyFont="1" applyFill="1" applyBorder="1" applyAlignment="1">
      <alignment horizontal="center" vertical="center"/>
    </xf>
    <xf numFmtId="209" fontId="11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7">
      <selection activeCell="M6" sqref="M6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59" customWidth="1"/>
    <col min="7" max="7" width="12.57421875" style="60" customWidth="1"/>
    <col min="8" max="8" width="11.57421875" style="59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138" t="s">
        <v>47</v>
      </c>
      <c r="G1" s="138"/>
      <c r="H1" s="138"/>
    </row>
    <row r="2" spans="5:8" ht="17.25">
      <c r="E2" s="136" t="s">
        <v>78</v>
      </c>
      <c r="F2" s="136"/>
      <c r="G2" s="136"/>
      <c r="H2" s="136"/>
    </row>
    <row r="3" spans="5:8" ht="17.25">
      <c r="E3" s="129" t="s">
        <v>77</v>
      </c>
      <c r="F3" s="129"/>
      <c r="G3" s="129"/>
      <c r="H3" s="129"/>
    </row>
    <row r="4" spans="1:8" ht="20.25">
      <c r="A4" s="139" t="s">
        <v>22</v>
      </c>
      <c r="B4" s="139"/>
      <c r="C4" s="139"/>
      <c r="D4" s="139"/>
      <c r="E4" s="139"/>
      <c r="F4" s="139"/>
      <c r="G4" s="139"/>
      <c r="H4" s="139"/>
    </row>
    <row r="5" spans="1:8" ht="36" customHeight="1">
      <c r="A5" s="128" t="s">
        <v>76</v>
      </c>
      <c r="B5" s="128"/>
      <c r="C5" s="128"/>
      <c r="D5" s="128"/>
      <c r="E5" s="128"/>
      <c r="F5" s="128"/>
      <c r="G5" s="128"/>
      <c r="H5" s="128"/>
    </row>
    <row r="6" spans="2:8" ht="18" thickBot="1">
      <c r="B6" s="21"/>
      <c r="C6" s="22"/>
      <c r="D6" s="22"/>
      <c r="E6" s="23"/>
      <c r="F6" s="146" t="s">
        <v>70</v>
      </c>
      <c r="G6" s="146"/>
      <c r="H6" s="146"/>
    </row>
    <row r="7" spans="1:8" s="24" customFormat="1" ht="77.25" customHeight="1">
      <c r="A7" s="140" t="s">
        <v>23</v>
      </c>
      <c r="B7" s="142" t="s">
        <v>24</v>
      </c>
      <c r="C7" s="144" t="s">
        <v>25</v>
      </c>
      <c r="D7" s="144" t="s">
        <v>26</v>
      </c>
      <c r="E7" s="132" t="s">
        <v>27</v>
      </c>
      <c r="F7" s="134" t="s">
        <v>28</v>
      </c>
      <c r="G7" s="130" t="s">
        <v>49</v>
      </c>
      <c r="H7" s="131"/>
    </row>
    <row r="8" spans="1:8" s="25" customFormat="1" ht="39" customHeight="1">
      <c r="A8" s="141"/>
      <c r="B8" s="143"/>
      <c r="C8" s="145"/>
      <c r="D8" s="145"/>
      <c r="E8" s="133"/>
      <c r="F8" s="135"/>
      <c r="G8" s="55" t="s">
        <v>18</v>
      </c>
      <c r="H8" s="63" t="s">
        <v>19</v>
      </c>
    </row>
    <row r="9" spans="1:8" s="26" customFormat="1" ht="17.25">
      <c r="A9" s="73" t="s">
        <v>1</v>
      </c>
      <c r="B9" s="65" t="s">
        <v>2</v>
      </c>
      <c r="C9" s="65" t="s">
        <v>45</v>
      </c>
      <c r="D9" s="65" t="s">
        <v>30</v>
      </c>
      <c r="E9" s="65" t="s">
        <v>31</v>
      </c>
      <c r="F9" s="55" t="s">
        <v>32</v>
      </c>
      <c r="G9" s="55" t="s">
        <v>33</v>
      </c>
      <c r="H9" s="62" t="s">
        <v>34</v>
      </c>
    </row>
    <row r="10" spans="1:14" s="27" customFormat="1" ht="52.5" customHeight="1">
      <c r="A10" s="74">
        <v>2000</v>
      </c>
      <c r="B10" s="66" t="s">
        <v>12</v>
      </c>
      <c r="C10" s="67" t="s">
        <v>13</v>
      </c>
      <c r="D10" s="68" t="s">
        <v>13</v>
      </c>
      <c r="E10" s="69" t="s">
        <v>9</v>
      </c>
      <c r="F10" s="88">
        <f>H10</f>
        <v>0</v>
      </c>
      <c r="G10" s="88"/>
      <c r="H10" s="89">
        <f>H11+H16</f>
        <v>0</v>
      </c>
      <c r="J10" s="127"/>
      <c r="K10" s="127"/>
      <c r="L10" s="105"/>
      <c r="M10" s="122"/>
      <c r="N10" s="113"/>
    </row>
    <row r="11" spans="1:13" s="27" customFormat="1" ht="46.5">
      <c r="A11" s="31">
        <v>2100</v>
      </c>
      <c r="B11" s="29" t="s">
        <v>3</v>
      </c>
      <c r="C11" s="29" t="s">
        <v>0</v>
      </c>
      <c r="D11" s="29" t="s">
        <v>0</v>
      </c>
      <c r="E11" s="90" t="s">
        <v>51</v>
      </c>
      <c r="F11" s="88">
        <f>G11+H11</f>
        <v>-3000</v>
      </c>
      <c r="G11" s="88"/>
      <c r="H11" s="89">
        <f>H13</f>
        <v>-3000</v>
      </c>
      <c r="J11" s="110"/>
      <c r="K11" s="110"/>
      <c r="M11" s="113"/>
    </row>
    <row r="12" spans="1:8" s="27" customFormat="1" ht="17.25">
      <c r="A12" s="28"/>
      <c r="B12" s="29"/>
      <c r="C12" s="29"/>
      <c r="D12" s="29"/>
      <c r="E12" s="70" t="s">
        <v>35</v>
      </c>
      <c r="F12" s="88"/>
      <c r="G12" s="88"/>
      <c r="H12" s="89"/>
    </row>
    <row r="13" spans="1:11" s="27" customFormat="1" ht="40.5">
      <c r="A13" s="28">
        <v>2110</v>
      </c>
      <c r="B13" s="29" t="s">
        <v>3</v>
      </c>
      <c r="C13" s="29" t="s">
        <v>1</v>
      </c>
      <c r="D13" s="29" t="s">
        <v>0</v>
      </c>
      <c r="E13" s="71" t="s">
        <v>52</v>
      </c>
      <c r="F13" s="88">
        <f>G13+H13</f>
        <v>-3000</v>
      </c>
      <c r="G13" s="88"/>
      <c r="H13" s="89">
        <f>H15</f>
        <v>-3000</v>
      </c>
      <c r="K13" s="110"/>
    </row>
    <row r="14" spans="1:8" s="27" customFormat="1" ht="17.25">
      <c r="A14" s="28"/>
      <c r="B14" s="29"/>
      <c r="C14" s="29"/>
      <c r="D14" s="29"/>
      <c r="E14" s="70" t="s">
        <v>36</v>
      </c>
      <c r="F14" s="88"/>
      <c r="G14" s="88"/>
      <c r="H14" s="89"/>
    </row>
    <row r="15" spans="1:8" s="27" customFormat="1" ht="27">
      <c r="A15" s="28">
        <v>2111</v>
      </c>
      <c r="B15" s="30" t="s">
        <v>3</v>
      </c>
      <c r="C15" s="30" t="s">
        <v>1</v>
      </c>
      <c r="D15" s="30" t="s">
        <v>1</v>
      </c>
      <c r="E15" s="70" t="s">
        <v>53</v>
      </c>
      <c r="F15" s="88">
        <f>G15+H15</f>
        <v>-3000</v>
      </c>
      <c r="G15" s="88"/>
      <c r="H15" s="89">
        <v>-3000</v>
      </c>
    </row>
    <row r="16" spans="1:8" s="27" customFormat="1" ht="24" customHeight="1">
      <c r="A16" s="31">
        <v>2800</v>
      </c>
      <c r="B16" s="29" t="s">
        <v>4</v>
      </c>
      <c r="C16" s="29" t="s">
        <v>0</v>
      </c>
      <c r="D16" s="29" t="s">
        <v>0</v>
      </c>
      <c r="E16" s="72" t="s">
        <v>8</v>
      </c>
      <c r="F16" s="88">
        <f>F18</f>
        <v>3000</v>
      </c>
      <c r="G16" s="88"/>
      <c r="H16" s="89">
        <f>H18</f>
        <v>3000</v>
      </c>
    </row>
    <row r="17" spans="1:8" s="27" customFormat="1" ht="17.25">
      <c r="A17" s="28"/>
      <c r="B17" s="29"/>
      <c r="C17" s="29"/>
      <c r="D17" s="29"/>
      <c r="E17" s="70" t="s">
        <v>35</v>
      </c>
      <c r="F17" s="88"/>
      <c r="G17" s="88"/>
      <c r="H17" s="89"/>
    </row>
    <row r="18" spans="1:8" s="27" customFormat="1" ht="17.25">
      <c r="A18" s="28">
        <v>2820</v>
      </c>
      <c r="B18" s="29" t="s">
        <v>4</v>
      </c>
      <c r="C18" s="29" t="s">
        <v>2</v>
      </c>
      <c r="D18" s="29" t="s">
        <v>0</v>
      </c>
      <c r="E18" s="71" t="s">
        <v>68</v>
      </c>
      <c r="F18" s="88">
        <f>G18+H18</f>
        <v>3000</v>
      </c>
      <c r="G18" s="88"/>
      <c r="H18" s="89">
        <f>H19+H20+H21</f>
        <v>3000</v>
      </c>
    </row>
    <row r="19" spans="1:8" s="27" customFormat="1" ht="17.25">
      <c r="A19" s="28">
        <v>2821</v>
      </c>
      <c r="B19" s="30" t="s">
        <v>4</v>
      </c>
      <c r="C19" s="30" t="s">
        <v>2</v>
      </c>
      <c r="D19" s="30" t="s">
        <v>1</v>
      </c>
      <c r="E19" s="70" t="s">
        <v>42</v>
      </c>
      <c r="F19" s="88">
        <f>G19+H19</f>
        <v>1000</v>
      </c>
      <c r="G19" s="88"/>
      <c r="H19" s="89">
        <v>1000</v>
      </c>
    </row>
    <row r="20" spans="1:8" s="27" customFormat="1" ht="17.25">
      <c r="A20" s="28">
        <v>2823</v>
      </c>
      <c r="B20" s="30" t="s">
        <v>4</v>
      </c>
      <c r="C20" s="30" t="s">
        <v>2</v>
      </c>
      <c r="D20" s="30" t="s">
        <v>45</v>
      </c>
      <c r="E20" s="70" t="s">
        <v>54</v>
      </c>
      <c r="F20" s="88">
        <f>H20</f>
        <v>1000</v>
      </c>
      <c r="G20" s="88"/>
      <c r="H20" s="89">
        <v>1000</v>
      </c>
    </row>
    <row r="21" spans="1:8" s="27" customFormat="1" ht="18" thickBot="1">
      <c r="A21" s="108">
        <v>2824</v>
      </c>
      <c r="B21" s="157" t="s">
        <v>4</v>
      </c>
      <c r="C21" s="157" t="s">
        <v>2</v>
      </c>
      <c r="D21" s="157" t="s">
        <v>30</v>
      </c>
      <c r="E21" s="158" t="s">
        <v>79</v>
      </c>
      <c r="F21" s="116">
        <f>G21+H21</f>
        <v>1000</v>
      </c>
      <c r="G21" s="116"/>
      <c r="H21" s="118">
        <v>1000</v>
      </c>
    </row>
    <row r="22" spans="1:7" s="56" customFormat="1" ht="31.5" customHeight="1">
      <c r="A22" s="137" t="s">
        <v>71</v>
      </c>
      <c r="B22" s="137"/>
      <c r="C22" s="137"/>
      <c r="D22" s="137"/>
      <c r="E22" s="137"/>
      <c r="F22" s="137"/>
      <c r="G22" s="137"/>
    </row>
    <row r="23" spans="2:5" ht="17.25">
      <c r="B23" s="35"/>
      <c r="C23" s="32"/>
      <c r="D23" s="33"/>
      <c r="E23" s="19"/>
    </row>
    <row r="24" spans="2:4" ht="17.25">
      <c r="B24" s="35"/>
      <c r="C24" s="36"/>
      <c r="D24" s="37"/>
    </row>
  </sheetData>
  <sheetProtection/>
  <mergeCells count="14">
    <mergeCell ref="B7:B8"/>
    <mergeCell ref="C7:C8"/>
    <mergeCell ref="D7:D8"/>
    <mergeCell ref="F6:H6"/>
    <mergeCell ref="E7:E8"/>
    <mergeCell ref="F7:F8"/>
    <mergeCell ref="E2:H2"/>
    <mergeCell ref="A22:G22"/>
    <mergeCell ref="F1:H1"/>
    <mergeCell ref="G7:H7"/>
    <mergeCell ref="E3:H3"/>
    <mergeCell ref="A4:H4"/>
    <mergeCell ref="A5:H5"/>
    <mergeCell ref="A7:A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workbookViewId="0" topLeftCell="A16">
      <selection activeCell="J8" sqref="J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138" t="s">
        <v>48</v>
      </c>
      <c r="E1" s="138"/>
      <c r="F1" s="138"/>
    </row>
    <row r="2" spans="3:6" ht="14.25">
      <c r="C2" s="136" t="s">
        <v>78</v>
      </c>
      <c r="D2" s="136"/>
      <c r="E2" s="136"/>
      <c r="F2" s="136"/>
    </row>
    <row r="3" spans="3:6" ht="14.25">
      <c r="C3" s="136" t="s">
        <v>77</v>
      </c>
      <c r="D3" s="136"/>
      <c r="E3" s="136"/>
      <c r="F3" s="136"/>
    </row>
    <row r="4" spans="4:6" ht="12.75">
      <c r="D4" s="148"/>
      <c r="E4" s="148"/>
      <c r="F4" s="148"/>
    </row>
    <row r="5" spans="1:6" s="41" customFormat="1" ht="27" customHeight="1">
      <c r="A5" s="149" t="s">
        <v>14</v>
      </c>
      <c r="B5" s="149"/>
      <c r="C5" s="149"/>
      <c r="D5" s="149"/>
      <c r="E5" s="149"/>
      <c r="F5" s="149"/>
    </row>
    <row r="6" spans="1:8" s="42" customFormat="1" ht="37.5" customHeight="1">
      <c r="A6" s="147" t="s">
        <v>73</v>
      </c>
      <c r="B6" s="147"/>
      <c r="C6" s="147"/>
      <c r="D6" s="147"/>
      <c r="E6" s="147"/>
      <c r="F6" s="147"/>
      <c r="G6" s="147"/>
      <c r="H6" s="147"/>
    </row>
    <row r="7" spans="1:3" s="42" customFormat="1" ht="17.25">
      <c r="A7" s="43" t="s">
        <v>20</v>
      </c>
      <c r="B7" s="43"/>
      <c r="C7" s="43"/>
    </row>
    <row r="8" spans="3:6" s="42" customFormat="1" ht="14.25" thickBot="1">
      <c r="C8" s="44"/>
      <c r="E8" s="83" t="s">
        <v>29</v>
      </c>
      <c r="F8" s="78"/>
    </row>
    <row r="9" spans="1:6" s="42" customFormat="1" ht="80.25" customHeight="1">
      <c r="A9" s="140" t="s">
        <v>23</v>
      </c>
      <c r="B9" s="86" t="s">
        <v>15</v>
      </c>
      <c r="C9" s="86"/>
      <c r="D9" s="150" t="s">
        <v>17</v>
      </c>
      <c r="E9" s="130" t="s">
        <v>49</v>
      </c>
      <c r="F9" s="131"/>
    </row>
    <row r="10" spans="1:13" s="42" customFormat="1" ht="33" customHeight="1">
      <c r="A10" s="141"/>
      <c r="B10" s="84" t="s">
        <v>16</v>
      </c>
      <c r="C10" s="53" t="s">
        <v>44</v>
      </c>
      <c r="D10" s="151"/>
      <c r="E10" s="64" t="s">
        <v>18</v>
      </c>
      <c r="F10" s="63" t="s">
        <v>19</v>
      </c>
      <c r="M10" s="124"/>
    </row>
    <row r="11" spans="1:6" s="42" customFormat="1" ht="13.5">
      <c r="A11" s="80">
        <v>1</v>
      </c>
      <c r="B11" s="79">
        <v>2</v>
      </c>
      <c r="C11" s="79">
        <v>3</v>
      </c>
      <c r="D11" s="79">
        <v>4</v>
      </c>
      <c r="E11" s="79">
        <v>5</v>
      </c>
      <c r="F11" s="81">
        <v>6</v>
      </c>
    </row>
    <row r="12" spans="1:13" s="42" customFormat="1" ht="36" customHeight="1">
      <c r="A12" s="54">
        <v>4000</v>
      </c>
      <c r="B12" s="85" t="s">
        <v>46</v>
      </c>
      <c r="C12" s="48"/>
      <c r="D12" s="88">
        <f>F12</f>
        <v>0</v>
      </c>
      <c r="E12" s="88"/>
      <c r="F12" s="105">
        <f>F14</f>
        <v>0</v>
      </c>
      <c r="I12" s="111"/>
      <c r="J12" s="124"/>
      <c r="K12" s="124"/>
      <c r="L12" s="124"/>
      <c r="M12" s="124"/>
    </row>
    <row r="13" spans="1:6" s="42" customFormat="1" ht="14.25">
      <c r="A13" s="54"/>
      <c r="B13" s="47" t="s">
        <v>21</v>
      </c>
      <c r="C13" s="48"/>
      <c r="D13" s="52"/>
      <c r="E13" s="52"/>
      <c r="F13" s="82"/>
    </row>
    <row r="14" spans="1:9" s="42" customFormat="1" ht="51.75" customHeight="1">
      <c r="A14" s="102">
        <v>5000</v>
      </c>
      <c r="B14" s="101" t="s">
        <v>80</v>
      </c>
      <c r="C14" s="49" t="s">
        <v>11</v>
      </c>
      <c r="D14" s="88">
        <f>F14</f>
        <v>0</v>
      </c>
      <c r="E14" s="88"/>
      <c r="F14" s="82">
        <f>F16</f>
        <v>0</v>
      </c>
      <c r="I14" s="124"/>
    </row>
    <row r="15" spans="1:6" s="42" customFormat="1" ht="14.25">
      <c r="A15" s="120"/>
      <c r="B15" s="121" t="s">
        <v>21</v>
      </c>
      <c r="C15" s="48"/>
      <c r="D15" s="52"/>
      <c r="E15" s="52"/>
      <c r="F15" s="82"/>
    </row>
    <row r="16" spans="1:6" s="42" customFormat="1" ht="27">
      <c r="A16" s="102">
        <v>5100</v>
      </c>
      <c r="B16" s="51" t="s">
        <v>81</v>
      </c>
      <c r="C16" s="49" t="s">
        <v>11</v>
      </c>
      <c r="D16" s="104">
        <f>D19+D21</f>
        <v>0</v>
      </c>
      <c r="E16" s="104"/>
      <c r="F16" s="82">
        <f>F18+F20</f>
        <v>0</v>
      </c>
    </row>
    <row r="17" spans="1:6" s="42" customFormat="1" ht="14.25">
      <c r="A17" s="120"/>
      <c r="B17" s="121" t="s">
        <v>21</v>
      </c>
      <c r="C17" s="48"/>
      <c r="D17" s="104"/>
      <c r="E17" s="104"/>
      <c r="F17" s="82"/>
    </row>
    <row r="18" spans="1:6" s="42" customFormat="1" ht="14.25">
      <c r="A18" s="102">
        <v>5120</v>
      </c>
      <c r="B18" s="97" t="s">
        <v>69</v>
      </c>
      <c r="C18" s="103"/>
      <c r="D18" s="104">
        <f>F18</f>
        <v>-3000</v>
      </c>
      <c r="E18" s="104"/>
      <c r="F18" s="82">
        <f>F19</f>
        <v>-3000</v>
      </c>
    </row>
    <row r="19" spans="1:6" s="42" customFormat="1" ht="18" customHeight="1">
      <c r="A19" s="54">
        <v>5122</v>
      </c>
      <c r="B19" s="96" t="s">
        <v>10</v>
      </c>
      <c r="C19" s="103" t="s">
        <v>66</v>
      </c>
      <c r="D19" s="104">
        <f>F19</f>
        <v>-3000</v>
      </c>
      <c r="E19" s="104"/>
      <c r="F19" s="82">
        <v>-3000</v>
      </c>
    </row>
    <row r="20" spans="1:6" s="42" customFormat="1" ht="27.75" customHeight="1">
      <c r="A20" s="102">
        <v>5130</v>
      </c>
      <c r="B20" s="50" t="s">
        <v>82</v>
      </c>
      <c r="C20" s="49" t="s">
        <v>11</v>
      </c>
      <c r="D20" s="104">
        <f>F20</f>
        <v>3000</v>
      </c>
      <c r="E20" s="104"/>
      <c r="F20" s="82">
        <f>F21</f>
        <v>3000</v>
      </c>
    </row>
    <row r="21" spans="1:6" s="42" customFormat="1" ht="17.25" customHeight="1" thickBot="1">
      <c r="A21" s="166">
        <v>5134</v>
      </c>
      <c r="B21" s="115" t="s">
        <v>64</v>
      </c>
      <c r="C21" s="119" t="s">
        <v>65</v>
      </c>
      <c r="D21" s="167">
        <f>F21</f>
        <v>3000</v>
      </c>
      <c r="E21" s="167"/>
      <c r="F21" s="168">
        <v>3000</v>
      </c>
    </row>
    <row r="22" spans="1:7" s="56" customFormat="1" ht="30.75" customHeight="1">
      <c r="A22" s="137" t="s">
        <v>71</v>
      </c>
      <c r="B22" s="137"/>
      <c r="C22" s="137"/>
      <c r="D22" s="137"/>
      <c r="E22" s="137"/>
      <c r="F22" s="137"/>
      <c r="G22" s="137"/>
    </row>
    <row r="23" s="9" customFormat="1" ht="12.75">
      <c r="C23" s="16"/>
    </row>
    <row r="24" s="9" customFormat="1" ht="12.75">
      <c r="C24" s="16"/>
    </row>
    <row r="25" s="9" customFormat="1" ht="12.75">
      <c r="C25" s="16"/>
    </row>
    <row r="26" s="9" customFormat="1" ht="12.75">
      <c r="C26" s="16"/>
    </row>
    <row r="27" s="9" customFormat="1" ht="12.75">
      <c r="C27" s="16"/>
    </row>
    <row r="28" s="9" customFormat="1" ht="12.75">
      <c r="C28" s="16"/>
    </row>
    <row r="29" s="9" customFormat="1" ht="12.75">
      <c r="C29" s="16"/>
    </row>
    <row r="30" s="9" customFormat="1" ht="12.75">
      <c r="C30" s="16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</sheetData>
  <sheetProtection/>
  <mergeCells count="10">
    <mergeCell ref="C2:F2"/>
    <mergeCell ref="A6:H6"/>
    <mergeCell ref="C3:F3"/>
    <mergeCell ref="D1:F1"/>
    <mergeCell ref="D4:F4"/>
    <mergeCell ref="A22:G22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49">
      <selection activeCell="L54" sqref="L54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61" customWidth="1"/>
    <col min="7" max="7" width="11.28125" style="61" customWidth="1"/>
    <col min="8" max="8" width="11.140625" style="61" customWidth="1"/>
    <col min="9" max="9" width="9.140625" style="5" customWidth="1"/>
    <col min="10" max="10" width="12.140625" style="5" bestFit="1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138" t="s">
        <v>67</v>
      </c>
      <c r="G1" s="138"/>
      <c r="H1" s="138"/>
    </row>
    <row r="2" spans="5:8" ht="15">
      <c r="E2" s="136" t="s">
        <v>78</v>
      </c>
      <c r="F2" s="136"/>
      <c r="G2" s="136"/>
      <c r="H2" s="136"/>
    </row>
    <row r="3" spans="5:8" ht="15">
      <c r="E3" s="136" t="s">
        <v>77</v>
      </c>
      <c r="F3" s="136"/>
      <c r="G3" s="136"/>
      <c r="H3" s="136"/>
    </row>
    <row r="4" spans="1:8" ht="20.25">
      <c r="A4" s="155" t="s">
        <v>37</v>
      </c>
      <c r="B4" s="155"/>
      <c r="C4" s="155"/>
      <c r="D4" s="155"/>
      <c r="E4" s="155"/>
      <c r="F4" s="155"/>
      <c r="G4" s="155"/>
      <c r="H4" s="155"/>
    </row>
    <row r="5" spans="1:8" ht="36" customHeight="1">
      <c r="A5" s="156" t="s">
        <v>74</v>
      </c>
      <c r="B5" s="156"/>
      <c r="C5" s="156"/>
      <c r="D5" s="156"/>
      <c r="E5" s="156"/>
      <c r="F5" s="156"/>
      <c r="G5" s="156"/>
      <c r="H5" s="156"/>
    </row>
    <row r="6" spans="1:8" ht="18" thickBot="1">
      <c r="A6" s="20"/>
      <c r="B6" s="21"/>
      <c r="C6" s="22"/>
      <c r="D6" s="22"/>
      <c r="E6" s="23"/>
      <c r="F6" s="59"/>
      <c r="G6" s="59" t="s">
        <v>29</v>
      </c>
      <c r="H6" s="59"/>
    </row>
    <row r="7" spans="1:14" s="6" customFormat="1" ht="90.75" customHeight="1">
      <c r="A7" s="140" t="s">
        <v>23</v>
      </c>
      <c r="B7" s="162" t="s">
        <v>43</v>
      </c>
      <c r="C7" s="153" t="s">
        <v>25</v>
      </c>
      <c r="D7" s="153" t="s">
        <v>26</v>
      </c>
      <c r="E7" s="132" t="s">
        <v>38</v>
      </c>
      <c r="F7" s="134" t="s">
        <v>39</v>
      </c>
      <c r="G7" s="130" t="s">
        <v>49</v>
      </c>
      <c r="H7" s="131"/>
      <c r="L7" s="123"/>
      <c r="N7" s="106"/>
    </row>
    <row r="8" spans="1:12" s="7" customFormat="1" ht="35.25" customHeight="1">
      <c r="A8" s="141"/>
      <c r="B8" s="161"/>
      <c r="C8" s="154"/>
      <c r="D8" s="154"/>
      <c r="E8" s="133"/>
      <c r="F8" s="135"/>
      <c r="G8" s="64" t="s">
        <v>18</v>
      </c>
      <c r="H8" s="63" t="s">
        <v>19</v>
      </c>
      <c r="K8" s="125"/>
      <c r="L8" s="125"/>
    </row>
    <row r="9" spans="1:8" s="17" customFormat="1" ht="16.5" customHeight="1">
      <c r="A9" s="76">
        <v>1</v>
      </c>
      <c r="B9" s="75">
        <v>2</v>
      </c>
      <c r="C9" s="75">
        <v>3</v>
      </c>
      <c r="D9" s="75">
        <v>4</v>
      </c>
      <c r="E9" s="75">
        <v>5</v>
      </c>
      <c r="F9" s="57">
        <v>6</v>
      </c>
      <c r="G9" s="57">
        <v>7</v>
      </c>
      <c r="H9" s="77">
        <v>8</v>
      </c>
    </row>
    <row r="10" spans="1:13" s="18" customFormat="1" ht="55.5" customHeight="1">
      <c r="A10" s="163">
        <v>2000</v>
      </c>
      <c r="B10" s="66" t="s">
        <v>12</v>
      </c>
      <c r="C10" s="67" t="s">
        <v>13</v>
      </c>
      <c r="D10" s="68" t="s">
        <v>13</v>
      </c>
      <c r="E10" s="69" t="s">
        <v>50</v>
      </c>
      <c r="F10" s="88">
        <f>H10</f>
        <v>0</v>
      </c>
      <c r="G10" s="88"/>
      <c r="H10" s="105">
        <f>H11+H25</f>
        <v>0</v>
      </c>
      <c r="J10" s="123"/>
      <c r="K10" s="123"/>
      <c r="L10" s="126"/>
      <c r="M10" s="112"/>
    </row>
    <row r="11" spans="1:13" s="18" customFormat="1" ht="54.75" customHeight="1">
      <c r="A11" s="164">
        <v>2100</v>
      </c>
      <c r="B11" s="29" t="s">
        <v>3</v>
      </c>
      <c r="C11" s="45">
        <v>0</v>
      </c>
      <c r="D11" s="45">
        <v>0</v>
      </c>
      <c r="E11" s="90" t="s">
        <v>55</v>
      </c>
      <c r="F11" s="88">
        <f>G11+H11</f>
        <v>-3000</v>
      </c>
      <c r="G11" s="88"/>
      <c r="H11" s="105">
        <f>H13</f>
        <v>-3000</v>
      </c>
      <c r="J11" s="112"/>
      <c r="K11" s="112"/>
      <c r="L11" s="112"/>
      <c r="M11" s="112"/>
    </row>
    <row r="12" spans="1:12" s="18" customFormat="1" ht="20.25" customHeight="1">
      <c r="A12" s="58"/>
      <c r="B12" s="29"/>
      <c r="C12" s="45"/>
      <c r="D12" s="45"/>
      <c r="E12" s="91" t="s">
        <v>35</v>
      </c>
      <c r="F12" s="88"/>
      <c r="G12" s="88"/>
      <c r="H12" s="105"/>
      <c r="J12" s="112"/>
      <c r="K12" s="112"/>
      <c r="L12" s="112"/>
    </row>
    <row r="13" spans="1:12" s="18" customFormat="1" ht="48" customHeight="1">
      <c r="A13" s="58">
        <v>2110</v>
      </c>
      <c r="B13" s="29" t="s">
        <v>3</v>
      </c>
      <c r="C13" s="45">
        <v>1</v>
      </c>
      <c r="D13" s="45">
        <v>0</v>
      </c>
      <c r="E13" s="87" t="s">
        <v>52</v>
      </c>
      <c r="F13" s="88">
        <f>F15</f>
        <v>-3000</v>
      </c>
      <c r="G13" s="88"/>
      <c r="H13" s="105">
        <f>H15</f>
        <v>-3000</v>
      </c>
      <c r="J13" s="112"/>
      <c r="K13" s="112"/>
      <c r="L13" s="112"/>
    </row>
    <row r="14" spans="1:11" s="18" customFormat="1" ht="24" customHeight="1">
      <c r="A14" s="58"/>
      <c r="B14" s="29"/>
      <c r="C14" s="45"/>
      <c r="D14" s="45"/>
      <c r="E14" s="95" t="s">
        <v>36</v>
      </c>
      <c r="F14" s="88"/>
      <c r="G14" s="88"/>
      <c r="H14" s="105"/>
      <c r="J14" s="112"/>
      <c r="K14" s="112"/>
    </row>
    <row r="15" spans="1:11" s="18" customFormat="1" ht="29.25" customHeight="1">
      <c r="A15" s="58">
        <v>2111</v>
      </c>
      <c r="B15" s="29" t="s">
        <v>3</v>
      </c>
      <c r="C15" s="45">
        <v>1</v>
      </c>
      <c r="D15" s="45">
        <v>1</v>
      </c>
      <c r="E15" s="87" t="s">
        <v>56</v>
      </c>
      <c r="F15" s="88">
        <f>G15+H15</f>
        <v>-3000</v>
      </c>
      <c r="G15" s="88"/>
      <c r="H15" s="105">
        <f>H17</f>
        <v>-3000</v>
      </c>
      <c r="K15" s="112"/>
    </row>
    <row r="16" spans="1:11" s="18" customFormat="1" ht="27.75" customHeight="1">
      <c r="A16" s="28"/>
      <c r="B16" s="30"/>
      <c r="C16" s="46"/>
      <c r="D16" s="46"/>
      <c r="E16" s="93" t="s">
        <v>40</v>
      </c>
      <c r="F16" s="88"/>
      <c r="G16" s="88"/>
      <c r="H16" s="105"/>
      <c r="J16" s="112"/>
      <c r="K16" s="112"/>
    </row>
    <row r="17" spans="1:8" s="18" customFormat="1" ht="23.25" customHeight="1">
      <c r="A17" s="28"/>
      <c r="B17" s="30"/>
      <c r="C17" s="46"/>
      <c r="D17" s="46"/>
      <c r="E17" s="94" t="s">
        <v>5</v>
      </c>
      <c r="F17" s="88">
        <f>G17+H17</f>
        <v>-3000</v>
      </c>
      <c r="G17" s="88"/>
      <c r="H17" s="105">
        <f>H18</f>
        <v>-3000</v>
      </c>
    </row>
    <row r="18" spans="1:8" s="18" customFormat="1" ht="19.5" customHeight="1">
      <c r="A18" s="58"/>
      <c r="B18" s="29"/>
      <c r="C18" s="45"/>
      <c r="D18" s="45"/>
      <c r="E18" s="97" t="s">
        <v>58</v>
      </c>
      <c r="F18" s="88">
        <f>F20</f>
        <v>-3000</v>
      </c>
      <c r="G18" s="88"/>
      <c r="H18" s="105">
        <f>H20</f>
        <v>-3000</v>
      </c>
    </row>
    <row r="19" spans="1:13" s="18" customFormat="1" ht="22.5" customHeight="1">
      <c r="A19" s="58"/>
      <c r="B19" s="29"/>
      <c r="C19" s="45"/>
      <c r="D19" s="45"/>
      <c r="E19" s="96" t="s">
        <v>57</v>
      </c>
      <c r="F19" s="88"/>
      <c r="G19" s="88"/>
      <c r="H19" s="105"/>
      <c r="M19" s="107"/>
    </row>
    <row r="20" spans="1:8" s="18" customFormat="1" ht="23.25" customHeight="1">
      <c r="A20" s="58"/>
      <c r="B20" s="29"/>
      <c r="C20" s="45"/>
      <c r="D20" s="45"/>
      <c r="E20" s="96" t="s">
        <v>59</v>
      </c>
      <c r="F20" s="88">
        <f>H20</f>
        <v>-3000</v>
      </c>
      <c r="G20" s="88"/>
      <c r="H20" s="105">
        <f>H22</f>
        <v>-3000</v>
      </c>
    </row>
    <row r="21" spans="1:8" s="18" customFormat="1" ht="26.25" customHeight="1">
      <c r="A21" s="28"/>
      <c r="B21" s="30"/>
      <c r="C21" s="46"/>
      <c r="D21" s="46"/>
      <c r="E21" s="91" t="s">
        <v>40</v>
      </c>
      <c r="F21" s="88"/>
      <c r="G21" s="88"/>
      <c r="H21" s="105"/>
    </row>
    <row r="22" spans="1:8" s="18" customFormat="1" ht="21" customHeight="1">
      <c r="A22" s="28"/>
      <c r="B22" s="30"/>
      <c r="C22" s="46"/>
      <c r="D22" s="46"/>
      <c r="E22" s="96" t="s">
        <v>60</v>
      </c>
      <c r="F22" s="88">
        <f>H22</f>
        <v>-3000</v>
      </c>
      <c r="G22" s="88"/>
      <c r="H22" s="105">
        <f>H24</f>
        <v>-3000</v>
      </c>
    </row>
    <row r="23" spans="1:8" s="18" customFormat="1" ht="18.75" customHeight="1">
      <c r="A23" s="28"/>
      <c r="B23" s="30"/>
      <c r="C23" s="46"/>
      <c r="D23" s="46"/>
      <c r="E23" s="91" t="s">
        <v>36</v>
      </c>
      <c r="F23" s="88"/>
      <c r="G23" s="88"/>
      <c r="H23" s="105"/>
    </row>
    <row r="24" spans="1:8" s="18" customFormat="1" ht="21.75" customHeight="1">
      <c r="A24" s="163"/>
      <c r="B24" s="66"/>
      <c r="C24" s="67"/>
      <c r="D24" s="68"/>
      <c r="E24" s="96" t="s">
        <v>10</v>
      </c>
      <c r="F24" s="88">
        <f>H24</f>
        <v>-3000</v>
      </c>
      <c r="G24" s="88"/>
      <c r="H24" s="105">
        <v>-3000</v>
      </c>
    </row>
    <row r="25" spans="1:8" s="18" customFormat="1" ht="26.25" customHeight="1">
      <c r="A25" s="58">
        <v>2800</v>
      </c>
      <c r="B25" s="29" t="s">
        <v>34</v>
      </c>
      <c r="C25" s="45">
        <v>0</v>
      </c>
      <c r="D25" s="45">
        <v>0</v>
      </c>
      <c r="E25" s="97" t="s">
        <v>7</v>
      </c>
      <c r="F25" s="88">
        <f>G25+H25</f>
        <v>3000</v>
      </c>
      <c r="G25" s="88"/>
      <c r="H25" s="105">
        <f>H26</f>
        <v>3000</v>
      </c>
    </row>
    <row r="26" spans="1:8" s="18" customFormat="1" ht="25.5" customHeight="1">
      <c r="A26" s="58">
        <v>2820</v>
      </c>
      <c r="B26" s="29" t="s">
        <v>4</v>
      </c>
      <c r="C26" s="45">
        <v>2</v>
      </c>
      <c r="D26" s="45">
        <v>0</v>
      </c>
      <c r="E26" s="100" t="s">
        <v>41</v>
      </c>
      <c r="F26" s="88">
        <f>H26</f>
        <v>3000</v>
      </c>
      <c r="G26" s="88"/>
      <c r="H26" s="105">
        <f>H28+H39+H48</f>
        <v>3000</v>
      </c>
    </row>
    <row r="27" spans="1:8" s="18" customFormat="1" ht="21" customHeight="1">
      <c r="A27" s="58"/>
      <c r="B27" s="29"/>
      <c r="C27" s="45"/>
      <c r="D27" s="45"/>
      <c r="E27" s="91" t="s">
        <v>36</v>
      </c>
      <c r="F27" s="88"/>
      <c r="G27" s="88"/>
      <c r="H27" s="105"/>
    </row>
    <row r="28" spans="1:8" s="18" customFormat="1" ht="20.25" customHeight="1">
      <c r="A28" s="58">
        <v>2821</v>
      </c>
      <c r="B28" s="29" t="s">
        <v>4</v>
      </c>
      <c r="C28" s="45">
        <v>2</v>
      </c>
      <c r="D28" s="45">
        <v>1</v>
      </c>
      <c r="E28" s="94" t="s">
        <v>42</v>
      </c>
      <c r="F28" s="88">
        <f>H28</f>
        <v>1000</v>
      </c>
      <c r="G28" s="88"/>
      <c r="H28" s="105">
        <f>H30</f>
        <v>1000</v>
      </c>
    </row>
    <row r="29" spans="1:8" s="18" customFormat="1" ht="30" customHeight="1">
      <c r="A29" s="28"/>
      <c r="B29" s="30"/>
      <c r="C29" s="46"/>
      <c r="D29" s="46"/>
      <c r="E29" s="91" t="s">
        <v>40</v>
      </c>
      <c r="F29" s="88"/>
      <c r="G29" s="88"/>
      <c r="H29" s="105"/>
    </row>
    <row r="30" spans="1:8" s="18" customFormat="1" ht="21.75" customHeight="1">
      <c r="A30" s="28"/>
      <c r="B30" s="30"/>
      <c r="C30" s="46"/>
      <c r="D30" s="46"/>
      <c r="E30" s="94" t="s">
        <v>5</v>
      </c>
      <c r="F30" s="88">
        <f>H30</f>
        <v>1000</v>
      </c>
      <c r="G30" s="88"/>
      <c r="H30" s="105">
        <f>H34</f>
        <v>1000</v>
      </c>
    </row>
    <row r="31" spans="1:8" s="18" customFormat="1" ht="23.25" customHeight="1">
      <c r="A31" s="163"/>
      <c r="B31" s="66"/>
      <c r="C31" s="67"/>
      <c r="D31" s="68"/>
      <c r="E31" s="96" t="s">
        <v>57</v>
      </c>
      <c r="F31" s="88"/>
      <c r="G31" s="88"/>
      <c r="H31" s="105"/>
    </row>
    <row r="32" spans="1:8" s="18" customFormat="1" ht="31.5" customHeight="1">
      <c r="A32" s="163"/>
      <c r="B32" s="66"/>
      <c r="C32" s="67"/>
      <c r="D32" s="68"/>
      <c r="E32" s="159" t="s">
        <v>83</v>
      </c>
      <c r="F32" s="88">
        <f>H32</f>
        <v>1000</v>
      </c>
      <c r="G32" s="88"/>
      <c r="H32" s="105">
        <f>H34</f>
        <v>1000</v>
      </c>
    </row>
    <row r="33" spans="1:8" s="18" customFormat="1" ht="24" customHeight="1">
      <c r="A33" s="163"/>
      <c r="B33" s="66"/>
      <c r="C33" s="67"/>
      <c r="D33" s="68"/>
      <c r="E33" s="96" t="s">
        <v>57</v>
      </c>
      <c r="F33" s="88"/>
      <c r="G33" s="88"/>
      <c r="H33" s="105"/>
    </row>
    <row r="34" spans="1:8" s="18" customFormat="1" ht="20.25" customHeight="1">
      <c r="A34" s="163"/>
      <c r="B34" s="66"/>
      <c r="C34" s="67"/>
      <c r="D34" s="68"/>
      <c r="E34" s="97" t="s">
        <v>59</v>
      </c>
      <c r="F34" s="88">
        <f>H34</f>
        <v>1000</v>
      </c>
      <c r="G34" s="88"/>
      <c r="H34" s="105">
        <f>H36</f>
        <v>1000</v>
      </c>
    </row>
    <row r="35" spans="1:8" s="18" customFormat="1" ht="21" customHeight="1">
      <c r="A35" s="163"/>
      <c r="B35" s="66"/>
      <c r="C35" s="67"/>
      <c r="D35" s="68"/>
      <c r="E35" s="96" t="s">
        <v>36</v>
      </c>
      <c r="F35" s="88"/>
      <c r="G35" s="88"/>
      <c r="H35" s="105"/>
    </row>
    <row r="36" spans="1:8" s="18" customFormat="1" ht="23.25" customHeight="1">
      <c r="A36" s="163"/>
      <c r="B36" s="66"/>
      <c r="C36" s="67"/>
      <c r="D36" s="68"/>
      <c r="E36" s="97" t="s">
        <v>61</v>
      </c>
      <c r="F36" s="88">
        <f>H36</f>
        <v>1000</v>
      </c>
      <c r="G36" s="88"/>
      <c r="H36" s="105">
        <f>H38</f>
        <v>1000</v>
      </c>
    </row>
    <row r="37" spans="1:8" s="18" customFormat="1" ht="23.25" customHeight="1">
      <c r="A37" s="163"/>
      <c r="B37" s="66"/>
      <c r="C37" s="67"/>
      <c r="D37" s="68"/>
      <c r="E37" s="98" t="s">
        <v>36</v>
      </c>
      <c r="F37" s="88"/>
      <c r="G37" s="88"/>
      <c r="H37" s="105"/>
    </row>
    <row r="38" spans="1:8" s="18" customFormat="1" ht="23.25" customHeight="1">
      <c r="A38" s="163"/>
      <c r="B38" s="66"/>
      <c r="C38" s="67"/>
      <c r="D38" s="68"/>
      <c r="E38" s="96" t="s">
        <v>6</v>
      </c>
      <c r="F38" s="88">
        <f>H38</f>
        <v>1000</v>
      </c>
      <c r="G38" s="88"/>
      <c r="H38" s="105">
        <v>1000</v>
      </c>
    </row>
    <row r="39" spans="1:8" s="18" customFormat="1" ht="26.25" customHeight="1">
      <c r="A39" s="58">
        <v>2823</v>
      </c>
      <c r="B39" s="29" t="s">
        <v>4</v>
      </c>
      <c r="C39" s="45">
        <v>2</v>
      </c>
      <c r="D39" s="45">
        <v>3</v>
      </c>
      <c r="E39" s="92" t="s">
        <v>54</v>
      </c>
      <c r="F39" s="88">
        <f>G39+H39</f>
        <v>1000</v>
      </c>
      <c r="G39" s="88"/>
      <c r="H39" s="105">
        <f>H43</f>
        <v>1000</v>
      </c>
    </row>
    <row r="40" spans="1:8" s="18" customFormat="1" ht="26.25" customHeight="1">
      <c r="A40" s="28"/>
      <c r="B40" s="30"/>
      <c r="C40" s="46"/>
      <c r="D40" s="46"/>
      <c r="E40" s="91" t="s">
        <v>40</v>
      </c>
      <c r="F40" s="88"/>
      <c r="G40" s="88"/>
      <c r="H40" s="105"/>
    </row>
    <row r="41" spans="1:8" s="18" customFormat="1" ht="24.75" customHeight="1">
      <c r="A41" s="28"/>
      <c r="B41" s="30"/>
      <c r="C41" s="46"/>
      <c r="D41" s="46"/>
      <c r="E41" s="94" t="s">
        <v>85</v>
      </c>
      <c r="F41" s="88">
        <f>G41+H41</f>
        <v>1000</v>
      </c>
      <c r="G41" s="88"/>
      <c r="H41" s="105">
        <f>H39</f>
        <v>1000</v>
      </c>
    </row>
    <row r="42" spans="1:8" s="18" customFormat="1" ht="18.75" customHeight="1">
      <c r="A42" s="28"/>
      <c r="B42" s="30"/>
      <c r="C42" s="46"/>
      <c r="D42" s="46"/>
      <c r="E42" s="70" t="s">
        <v>86</v>
      </c>
      <c r="F42" s="88"/>
      <c r="G42" s="88"/>
      <c r="H42" s="105"/>
    </row>
    <row r="43" spans="1:8" s="18" customFormat="1" ht="30" customHeight="1">
      <c r="A43" s="163"/>
      <c r="B43" s="66"/>
      <c r="C43" s="67"/>
      <c r="D43" s="68"/>
      <c r="E43" s="114" t="s">
        <v>62</v>
      </c>
      <c r="F43" s="88">
        <f>H43</f>
        <v>1000</v>
      </c>
      <c r="G43" s="88"/>
      <c r="H43" s="105">
        <f>H44</f>
        <v>1000</v>
      </c>
    </row>
    <row r="44" spans="1:8" s="18" customFormat="1" ht="30" customHeight="1">
      <c r="A44" s="163"/>
      <c r="B44" s="66"/>
      <c r="C44" s="67"/>
      <c r="D44" s="68"/>
      <c r="E44" s="51" t="s">
        <v>63</v>
      </c>
      <c r="F44" s="88">
        <f>H44</f>
        <v>1000</v>
      </c>
      <c r="G44" s="88"/>
      <c r="H44" s="105">
        <v>1000</v>
      </c>
    </row>
    <row r="45" spans="1:12" s="18" customFormat="1" ht="24" customHeight="1">
      <c r="A45" s="163"/>
      <c r="B45" s="66"/>
      <c r="C45" s="67"/>
      <c r="D45" s="68"/>
      <c r="E45" s="97" t="s">
        <v>61</v>
      </c>
      <c r="F45" s="88">
        <f>H45</f>
        <v>1000</v>
      </c>
      <c r="G45" s="88"/>
      <c r="H45" s="105">
        <f>H47</f>
        <v>1000</v>
      </c>
      <c r="L45" s="107"/>
    </row>
    <row r="46" spans="1:12" s="18" customFormat="1" ht="20.25" customHeight="1">
      <c r="A46" s="163"/>
      <c r="B46" s="66"/>
      <c r="C46" s="67"/>
      <c r="D46" s="68"/>
      <c r="E46" s="98" t="s">
        <v>36</v>
      </c>
      <c r="F46" s="88"/>
      <c r="G46" s="88"/>
      <c r="H46" s="105"/>
      <c r="L46" s="107"/>
    </row>
    <row r="47" spans="1:12" s="18" customFormat="1" ht="24" customHeight="1">
      <c r="A47" s="163"/>
      <c r="B47" s="66"/>
      <c r="C47" s="67"/>
      <c r="D47" s="68"/>
      <c r="E47" s="96" t="s">
        <v>6</v>
      </c>
      <c r="F47" s="88">
        <f>H47</f>
        <v>1000</v>
      </c>
      <c r="G47" s="88"/>
      <c r="H47" s="105">
        <v>1000</v>
      </c>
      <c r="L47" s="107"/>
    </row>
    <row r="48" spans="1:8" s="18" customFormat="1" ht="22.5" customHeight="1">
      <c r="A48" s="58">
        <v>2824</v>
      </c>
      <c r="B48" s="29" t="s">
        <v>4</v>
      </c>
      <c r="C48" s="45">
        <v>2</v>
      </c>
      <c r="D48" s="160">
        <v>4</v>
      </c>
      <c r="E48" s="97" t="s">
        <v>84</v>
      </c>
      <c r="F48" s="88">
        <f>H48</f>
        <v>1000</v>
      </c>
      <c r="G48" s="88"/>
      <c r="H48" s="105">
        <f>H50</f>
        <v>1000</v>
      </c>
    </row>
    <row r="49" spans="1:8" s="18" customFormat="1" ht="25.5" customHeight="1">
      <c r="A49" s="28"/>
      <c r="B49" s="30"/>
      <c r="C49" s="46"/>
      <c r="D49" s="46"/>
      <c r="E49" s="70" t="s">
        <v>40</v>
      </c>
      <c r="F49" s="88"/>
      <c r="G49" s="88"/>
      <c r="H49" s="105"/>
    </row>
    <row r="50" spans="1:8" s="18" customFormat="1" ht="20.25" customHeight="1">
      <c r="A50" s="28"/>
      <c r="B50" s="30"/>
      <c r="C50" s="46"/>
      <c r="D50" s="46"/>
      <c r="E50" s="94" t="s">
        <v>5</v>
      </c>
      <c r="F50" s="88">
        <f>H50</f>
        <v>1000</v>
      </c>
      <c r="G50" s="88"/>
      <c r="H50" s="105">
        <f>H51</f>
        <v>1000</v>
      </c>
    </row>
    <row r="51" spans="1:8" s="18" customFormat="1" ht="27.75" customHeight="1">
      <c r="A51" s="58"/>
      <c r="B51" s="29"/>
      <c r="C51" s="45"/>
      <c r="D51" s="45"/>
      <c r="E51" s="114" t="s">
        <v>83</v>
      </c>
      <c r="F51" s="88">
        <f>H51</f>
        <v>1000</v>
      </c>
      <c r="G51" s="88"/>
      <c r="H51" s="105">
        <f>H52</f>
        <v>1000</v>
      </c>
    </row>
    <row r="52" spans="1:8" s="18" customFormat="1" ht="21.75" customHeight="1">
      <c r="A52" s="58"/>
      <c r="B52" s="29"/>
      <c r="C52" s="45"/>
      <c r="D52" s="45"/>
      <c r="E52" s="99" t="s">
        <v>75</v>
      </c>
      <c r="F52" s="88">
        <f>H52</f>
        <v>1000</v>
      </c>
      <c r="G52" s="88"/>
      <c r="H52" s="105">
        <f>H53</f>
        <v>1000</v>
      </c>
    </row>
    <row r="53" spans="1:8" s="18" customFormat="1" ht="24.75" customHeight="1">
      <c r="A53" s="28"/>
      <c r="B53" s="30"/>
      <c r="C53" s="46"/>
      <c r="D53" s="46"/>
      <c r="E53" s="97" t="s">
        <v>61</v>
      </c>
      <c r="F53" s="88">
        <f>H53</f>
        <v>1000</v>
      </c>
      <c r="G53" s="88"/>
      <c r="H53" s="105">
        <f>H55</f>
        <v>1000</v>
      </c>
    </row>
    <row r="54" spans="1:8" s="18" customFormat="1" ht="18.75" customHeight="1">
      <c r="A54" s="28"/>
      <c r="B54" s="30"/>
      <c r="C54" s="46"/>
      <c r="D54" s="46"/>
      <c r="E54" s="98" t="s">
        <v>36</v>
      </c>
      <c r="F54" s="88"/>
      <c r="G54" s="88"/>
      <c r="H54" s="105"/>
    </row>
    <row r="55" spans="1:8" s="18" customFormat="1" ht="21.75" customHeight="1" thickBot="1">
      <c r="A55" s="108"/>
      <c r="B55" s="157"/>
      <c r="C55" s="109"/>
      <c r="D55" s="109"/>
      <c r="E55" s="165" t="s">
        <v>6</v>
      </c>
      <c r="F55" s="116">
        <f>H55</f>
        <v>1000</v>
      </c>
      <c r="G55" s="116"/>
      <c r="H55" s="117">
        <v>1000</v>
      </c>
    </row>
    <row r="56" spans="1:7" s="56" customFormat="1" ht="34.5" customHeight="1">
      <c r="A56" s="152" t="s">
        <v>72</v>
      </c>
      <c r="B56" s="152"/>
      <c r="C56" s="152"/>
      <c r="D56" s="152"/>
      <c r="E56" s="152"/>
      <c r="F56" s="152"/>
      <c r="G56" s="152"/>
    </row>
    <row r="57" spans="2:5" ht="15">
      <c r="B57" s="12"/>
      <c r="C57" s="10"/>
      <c r="D57" s="11"/>
      <c r="E57" s="5"/>
    </row>
    <row r="58" spans="2:4" ht="15">
      <c r="B58" s="12"/>
      <c r="C58" s="13"/>
      <c r="D58" s="14"/>
    </row>
    <row r="64" spans="5:8" ht="15">
      <c r="E64" s="61"/>
      <c r="H64" s="5"/>
    </row>
  </sheetData>
  <sheetProtection/>
  <mergeCells count="13">
    <mergeCell ref="F1:H1"/>
    <mergeCell ref="A4:H4"/>
    <mergeCell ref="A5:H5"/>
    <mergeCell ref="E3:H3"/>
    <mergeCell ref="E2:H2"/>
    <mergeCell ref="A56:G56"/>
    <mergeCell ref="G7:H7"/>
    <mergeCell ref="A7:A8"/>
    <mergeCell ref="E7:E8"/>
    <mergeCell ref="F7:F8"/>
    <mergeCell ref="B7:B8"/>
    <mergeCell ref="C7:C8"/>
    <mergeCell ref="D7:D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2020-02-18T05:47:44Z</cp:lastPrinted>
  <dcterms:created xsi:type="dcterms:W3CDTF">1996-10-14T23:33:28Z</dcterms:created>
  <dcterms:modified xsi:type="dcterms:W3CDTF">2020-07-07T09:24:30Z</dcterms:modified>
  <cp:category/>
  <cp:version/>
  <cp:contentType/>
  <cp:contentStatus/>
</cp:coreProperties>
</file>