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<sst xmlns="http://schemas.openxmlformats.org/spreadsheetml/2006/main" count="40" uniqueCount="32">
  <si>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</si>
  <si>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</si>
  <si>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</si>
  <si>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</si>
  <si>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</si>
  <si>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</si>
  <si>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</si>
  <si>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</si>
  <si>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</si>
  <si>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</si>
  <si>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</si>
  <si>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</si>
  <si>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</si>
  <si>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</si>
  <si>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</si>
  <si>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Գազի սարքավորումների պատասխանատու</t>
  </si>
  <si>
    <t>Դրույքաչափը</t>
  </si>
  <si>
    <t>Գործավար</t>
  </si>
  <si>
    <t>Աշխատավարձի ֆոնդ</t>
  </si>
  <si>
    <t>Աշխատակազմի քարտուղար</t>
  </si>
  <si>
    <t>Նելլի Շահնազարյան</t>
  </si>
  <si>
    <t>Կապան  համայնքի ավագանու</t>
  </si>
  <si>
    <t>Դաստիարակ 1-ին կարգ</t>
  </si>
  <si>
    <t>Դաստիարակ 2-րդ կարգ</t>
  </si>
  <si>
    <t>ԸՆԴԱՄԵՆԸ</t>
  </si>
  <si>
    <t>Խմբերի թիվը`  7</t>
  </si>
  <si>
    <t xml:space="preserve">Երաժշտության դաստիարակ  </t>
  </si>
  <si>
    <t xml:space="preserve">Դաստիարակ </t>
  </si>
  <si>
    <t>Երաժշտության դաստիարակ  1-ին կարգ</t>
  </si>
  <si>
    <t>Փոխտնօրեն-Բարաբաթում մասնաճյուղի ղեկավար</t>
  </si>
  <si>
    <t>Հավելված N 1</t>
  </si>
  <si>
    <t xml:space="preserve">2022թ. մարտի 24-ի թիվ    30 -Ա որոշման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</si>
</sst>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  <numFmt numFmtId="192" formatCode="[$-FC19]d\ mmmm\ yyyy\ &quot;г.&quot;"/>
    <numFmt numFmtId="193" formatCode="#,##0.00\ &quot;₽&quot;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6.5742187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  <col min="6" max="16384" width="9.140625" style="1" customWidth="1"/>
  </cols>
  <sheetData>
    <row r="1" spans="3:5" ht="14.25" customHeight="1">
      <c r="C1" s="16" t="s">
        <v>30</v>
      </c>
      <c r="D1" s="16"/>
      <c r="E1" s="16"/>
    </row>
    <row r="2" spans="3:5" ht="14.25" customHeight="1">
      <c r="C2" s="16" t="s">
        <v>21</v>
      </c>
      <c r="D2" s="16"/>
      <c r="E2" s="16"/>
    </row>
    <row r="3" spans="3:5" ht="14.25" customHeight="1">
      <c r="C3" s="16" t="s">
        <v>31</v>
      </c>
      <c r="D3" s="16"/>
      <c r="E3" s="16"/>
    </row>
    <row r="4" spans="1:5" ht="48" customHeight="1">
      <c r="A4" s="16" t="s">
        <v>0</v>
      </c>
      <c r="B4" s="16"/>
      <c r="C4" s="16"/>
      <c r="D4" s="16"/>
      <c r="E4" s="16"/>
    </row>
    <row r="5" spans="1:3" ht="15" customHeight="1">
      <c r="A5" s="3">
        <v>1</v>
      </c>
      <c r="B5" s="6" t="s">
        <v>25</v>
      </c>
      <c r="C5" s="6"/>
    </row>
    <row r="6" spans="1:3" ht="37.5" customHeight="1">
      <c r="A6" s="3">
        <v>2</v>
      </c>
      <c r="B6" s="19" t="s">
        <v>1</v>
      </c>
      <c r="C6" s="19"/>
    </row>
    <row r="7" ht="9" customHeight="1"/>
    <row r="8" spans="1:5" ht="29.25" customHeight="1">
      <c r="A8" s="7" t="s">
        <v>2</v>
      </c>
      <c r="B8" s="7" t="s">
        <v>3</v>
      </c>
      <c r="C8" s="7" t="s">
        <v>4</v>
      </c>
      <c r="D8" s="8" t="s">
        <v>16</v>
      </c>
      <c r="E8" s="4" t="s">
        <v>18</v>
      </c>
    </row>
    <row r="9" spans="1:5" ht="16.5" customHeight="1">
      <c r="A9" s="5">
        <v>1</v>
      </c>
      <c r="B9" s="2" t="s">
        <v>5</v>
      </c>
      <c r="C9" s="5">
        <v>1</v>
      </c>
      <c r="D9" s="10">
        <v>176700</v>
      </c>
      <c r="E9" s="10">
        <f aca="true" t="shared" si="0" ref="E9:E17">C9*D9</f>
        <v>176700</v>
      </c>
    </row>
    <row r="10" spans="1:5" ht="16.5" customHeight="1">
      <c r="A10" s="5">
        <v>2</v>
      </c>
      <c r="B10" s="2" t="s">
        <v>6</v>
      </c>
      <c r="C10" s="5">
        <v>1</v>
      </c>
      <c r="D10" s="10">
        <v>139800</v>
      </c>
      <c r="E10" s="10">
        <f t="shared" si="0"/>
        <v>139800</v>
      </c>
    </row>
    <row r="11" spans="1:5" ht="24.75" customHeight="1">
      <c r="A11" s="5">
        <v>3</v>
      </c>
      <c r="B11" s="2" t="s">
        <v>29</v>
      </c>
      <c r="C11" s="5">
        <v>1</v>
      </c>
      <c r="D11" s="10">
        <v>142000</v>
      </c>
      <c r="E11" s="10">
        <f t="shared" si="0"/>
        <v>142000</v>
      </c>
    </row>
    <row r="12" spans="1:5" ht="16.5" customHeight="1">
      <c r="A12" s="5">
        <v>4</v>
      </c>
      <c r="B12" s="2" t="s">
        <v>17</v>
      </c>
      <c r="C12" s="5">
        <v>1</v>
      </c>
      <c r="D12" s="10">
        <v>104800</v>
      </c>
      <c r="E12" s="10">
        <f t="shared" si="0"/>
        <v>104800</v>
      </c>
    </row>
    <row r="13" spans="1:5" ht="16.5" customHeight="1">
      <c r="A13" s="5">
        <v>5</v>
      </c>
      <c r="B13" s="2" t="s">
        <v>22</v>
      </c>
      <c r="C13" s="5">
        <v>2.325</v>
      </c>
      <c r="D13" s="10">
        <v>135100</v>
      </c>
      <c r="E13" s="13">
        <f t="shared" si="0"/>
        <v>314107.5</v>
      </c>
    </row>
    <row r="14" spans="1:5" ht="33.75" customHeight="1">
      <c r="A14" s="5">
        <v>6</v>
      </c>
      <c r="B14" s="2" t="s">
        <v>23</v>
      </c>
      <c r="C14" s="5">
        <v>6.2</v>
      </c>
      <c r="D14" s="10">
        <v>123200</v>
      </c>
      <c r="E14" s="10">
        <f t="shared" si="0"/>
        <v>763840</v>
      </c>
    </row>
    <row r="15" spans="1:5" ht="16.5" customHeight="1">
      <c r="A15" s="5">
        <v>7</v>
      </c>
      <c r="B15" s="2" t="s">
        <v>27</v>
      </c>
      <c r="C15" s="5">
        <v>2.325</v>
      </c>
      <c r="D15" s="10">
        <v>116600</v>
      </c>
      <c r="E15" s="10">
        <f t="shared" si="0"/>
        <v>271095</v>
      </c>
    </row>
    <row r="16" spans="1:5" ht="28.5" customHeight="1">
      <c r="A16" s="5">
        <v>8</v>
      </c>
      <c r="B16" s="2" t="s">
        <v>28</v>
      </c>
      <c r="C16" s="5">
        <v>1.5</v>
      </c>
      <c r="D16" s="10">
        <v>119900</v>
      </c>
      <c r="E16" s="10">
        <f t="shared" si="0"/>
        <v>179850</v>
      </c>
    </row>
    <row r="17" spans="1:5" ht="16.5" customHeight="1">
      <c r="A17" s="5">
        <v>9</v>
      </c>
      <c r="B17" s="2" t="s">
        <v>26</v>
      </c>
      <c r="C17" s="5">
        <v>0.25</v>
      </c>
      <c r="D17" s="10">
        <v>104800</v>
      </c>
      <c r="E17" s="10">
        <f t="shared" si="0"/>
        <v>26200</v>
      </c>
    </row>
    <row r="18" spans="1:5" ht="16.5" customHeight="1">
      <c r="A18" s="5">
        <v>10</v>
      </c>
      <c r="B18" s="14" t="s">
        <v>7</v>
      </c>
      <c r="C18" s="9">
        <f>C19+C20</f>
        <v>7</v>
      </c>
      <c r="D18" s="9"/>
      <c r="E18" s="9">
        <f>E19+E20</f>
        <v>713800</v>
      </c>
    </row>
    <row r="19" spans="1:5" ht="16.5" customHeight="1">
      <c r="A19" s="5">
        <v>10.1</v>
      </c>
      <c r="B19" s="2" t="s">
        <v>7</v>
      </c>
      <c r="C19" s="5">
        <v>3</v>
      </c>
      <c r="D19" s="10">
        <v>98200</v>
      </c>
      <c r="E19" s="10">
        <f>C19*D19</f>
        <v>294600</v>
      </c>
    </row>
    <row r="20" spans="1:5" ht="16.5" customHeight="1">
      <c r="A20" s="5">
        <v>10.2</v>
      </c>
      <c r="B20" s="2" t="s">
        <v>7</v>
      </c>
      <c r="C20" s="5">
        <v>4</v>
      </c>
      <c r="D20" s="10">
        <v>104800</v>
      </c>
      <c r="E20" s="10">
        <f>C20*D20</f>
        <v>419200</v>
      </c>
    </row>
    <row r="21" spans="1:5" ht="16.5" customHeight="1">
      <c r="A21" s="5">
        <v>11</v>
      </c>
      <c r="B21" s="14" t="s">
        <v>8</v>
      </c>
      <c r="C21" s="9">
        <f>C22+C23</f>
        <v>1.5</v>
      </c>
      <c r="D21" s="10"/>
      <c r="E21" s="11">
        <f>E22+E23</f>
        <v>150600</v>
      </c>
    </row>
    <row r="22" spans="1:5" ht="16.5" customHeight="1">
      <c r="A22" s="12">
        <v>11.1</v>
      </c>
      <c r="B22" s="2" t="s">
        <v>8</v>
      </c>
      <c r="C22" s="5">
        <v>1</v>
      </c>
      <c r="D22" s="10">
        <v>98200</v>
      </c>
      <c r="E22" s="10">
        <f>C22*D22</f>
        <v>98200</v>
      </c>
    </row>
    <row r="23" spans="1:5" ht="16.5" customHeight="1">
      <c r="A23" s="5">
        <v>11.2</v>
      </c>
      <c r="B23" s="2" t="s">
        <v>8</v>
      </c>
      <c r="C23" s="5">
        <v>0.5</v>
      </c>
      <c r="D23" s="10">
        <v>104800</v>
      </c>
      <c r="E23" s="10">
        <f>C23*D23</f>
        <v>52400</v>
      </c>
    </row>
    <row r="24" spans="1:5" ht="16.5" customHeight="1">
      <c r="A24" s="5">
        <v>12</v>
      </c>
      <c r="B24" s="14" t="s">
        <v>9</v>
      </c>
      <c r="C24" s="9">
        <f>C25+C26</f>
        <v>2</v>
      </c>
      <c r="D24" s="9"/>
      <c r="E24" s="9">
        <f>E25+E26</f>
        <v>203000</v>
      </c>
    </row>
    <row r="25" spans="1:5" ht="16.5" customHeight="1">
      <c r="A25" s="5">
        <v>12.1</v>
      </c>
      <c r="B25" s="2" t="s">
        <v>9</v>
      </c>
      <c r="C25" s="5">
        <v>1</v>
      </c>
      <c r="D25" s="10">
        <v>98200</v>
      </c>
      <c r="E25" s="10">
        <f>C25*D25</f>
        <v>98200</v>
      </c>
    </row>
    <row r="26" spans="1:5" ht="16.5" customHeight="1">
      <c r="A26" s="5">
        <v>12.2</v>
      </c>
      <c r="B26" s="2" t="s">
        <v>9</v>
      </c>
      <c r="C26" s="5">
        <v>1</v>
      </c>
      <c r="D26" s="10">
        <v>104800</v>
      </c>
      <c r="E26" s="10">
        <f>C26*D26</f>
        <v>104800</v>
      </c>
    </row>
    <row r="27" spans="1:5" ht="16.5" customHeight="1">
      <c r="A27" s="5">
        <v>13</v>
      </c>
      <c r="B27" s="2" t="s">
        <v>10</v>
      </c>
      <c r="C27" s="5">
        <v>1</v>
      </c>
      <c r="D27" s="10">
        <v>104800</v>
      </c>
      <c r="E27" s="10">
        <f>C27*D27</f>
        <v>104800</v>
      </c>
    </row>
    <row r="28" spans="1:5" ht="16.5" customHeight="1">
      <c r="A28" s="5">
        <v>14</v>
      </c>
      <c r="B28" s="2" t="s">
        <v>11</v>
      </c>
      <c r="C28" s="5">
        <v>1</v>
      </c>
      <c r="D28" s="10">
        <v>98200</v>
      </c>
      <c r="E28" s="10">
        <f>C28*D28</f>
        <v>98200</v>
      </c>
    </row>
    <row r="29" spans="1:5" ht="16.5" customHeight="1">
      <c r="A29" s="5">
        <v>15</v>
      </c>
      <c r="B29" s="14" t="s">
        <v>12</v>
      </c>
      <c r="C29" s="9">
        <f>C30+C31</f>
        <v>2</v>
      </c>
      <c r="D29" s="10"/>
      <c r="E29" s="11">
        <f>E30+E31</f>
        <v>203000</v>
      </c>
    </row>
    <row r="30" spans="1:5" ht="16.5" customHeight="1">
      <c r="A30" s="13">
        <v>15.1</v>
      </c>
      <c r="B30" s="2" t="s">
        <v>12</v>
      </c>
      <c r="C30" s="5">
        <v>1</v>
      </c>
      <c r="D30" s="10">
        <v>98200</v>
      </c>
      <c r="E30" s="10">
        <f>C30*D30</f>
        <v>98200</v>
      </c>
    </row>
    <row r="31" spans="1:5" ht="16.5" customHeight="1">
      <c r="A31" s="5">
        <v>15.2</v>
      </c>
      <c r="B31" s="2" t="s">
        <v>12</v>
      </c>
      <c r="C31" s="5">
        <v>1</v>
      </c>
      <c r="D31" s="10">
        <v>104800</v>
      </c>
      <c r="E31" s="10">
        <f>C31*D31</f>
        <v>104800</v>
      </c>
    </row>
    <row r="32" spans="1:5" ht="16.5" customHeight="1">
      <c r="A32" s="5">
        <v>16</v>
      </c>
      <c r="B32" s="2" t="s">
        <v>13</v>
      </c>
      <c r="C32" s="5">
        <v>1</v>
      </c>
      <c r="D32" s="10">
        <v>104800</v>
      </c>
      <c r="E32" s="10">
        <f>C32*D32</f>
        <v>104800</v>
      </c>
    </row>
    <row r="33" spans="1:5" ht="16.5" customHeight="1">
      <c r="A33" s="5">
        <v>17</v>
      </c>
      <c r="B33" s="2" t="s">
        <v>14</v>
      </c>
      <c r="C33" s="5">
        <v>2</v>
      </c>
      <c r="D33" s="10">
        <v>104800</v>
      </c>
      <c r="E33" s="10">
        <f>C33*D33</f>
        <v>209600</v>
      </c>
    </row>
    <row r="34" spans="1:5" ht="33.75" customHeight="1">
      <c r="A34" s="5">
        <v>18</v>
      </c>
      <c r="B34" s="2" t="s">
        <v>15</v>
      </c>
      <c r="C34" s="5">
        <v>1.5</v>
      </c>
      <c r="D34" s="10">
        <v>104800</v>
      </c>
      <c r="E34" s="10">
        <f>C34*D34</f>
        <v>157200</v>
      </c>
    </row>
    <row r="35" spans="1:5" ht="23.25" customHeight="1">
      <c r="A35" s="17" t="s">
        <v>24</v>
      </c>
      <c r="B35" s="18"/>
      <c r="C35" s="4">
        <f>C9+C10+C11+C12+C13+C14+C15+C16+C18+C21+C24+C27+C28+C29+C32+C33+C34+C17</f>
        <v>35.6</v>
      </c>
      <c r="D35" s="4"/>
      <c r="E35" s="4">
        <f>E9+E10+E11+E12+E13+E14+E15+E16+E18+E21+E24+E27+E28+E29+E32+E33+E34+E17</f>
        <v>4063392.5</v>
      </c>
    </row>
    <row r="39" spans="1:4" ht="24.75" customHeight="1">
      <c r="A39" s="16" t="s">
        <v>19</v>
      </c>
      <c r="B39" s="16"/>
      <c r="C39" s="15" t="s">
        <v>20</v>
      </c>
      <c r="D39" s="15"/>
    </row>
  </sheetData>
  <sheetProtection/>
  <mergeCells count="8">
    <mergeCell ref="C39:D39"/>
    <mergeCell ref="C3:E3"/>
    <mergeCell ref="A4:E4"/>
    <mergeCell ref="A35:B35"/>
    <mergeCell ref="B6:C6"/>
    <mergeCell ref="C1:E1"/>
    <mergeCell ref="C2:E2"/>
    <mergeCell ref="A39:B39"/>
  </mergeCells>
  <printOptions/>
  <pageMargins left="0.74" right="0.24" top="0.2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2022-03-15T13:10:59Z</cp:lastPrinted>
  <dcterms:created xsi:type="dcterms:W3CDTF">1996-10-14T23:33:28Z</dcterms:created>
  <dcterms:modified xsi:type="dcterms:W3CDTF">2022-03-16T11:49:53Z</dcterms:modified>
  <cp:category/>
  <cp:version/>
  <cp:contentType/>
  <cp:contentStatus/>
</cp:coreProperties>
</file>