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9075" activeTab="3"/>
  </bookViews>
  <sheets>
    <sheet name="Sheet1" sheetId="1" r:id="rId1"/>
    <sheet name="Sheet2+" sheetId="2" r:id="rId2"/>
    <sheet name="Sheet3+" sheetId="3" r:id="rId3"/>
    <sheet name="Sheet5+" sheetId="4" r:id="rId4"/>
  </sheets>
  <definedNames>
    <definedName name="_xlnm.Print_Titles" localSheetId="3">'Sheet5+'!$7:$9</definedName>
  </definedNames>
  <calcPr fullCalcOnLoad="1"/>
</workbook>
</file>

<file path=xl/sharedStrings.xml><?xml version="1.0" encoding="utf-8"?>
<sst xmlns="http://schemas.openxmlformats.org/spreadsheetml/2006/main" count="141" uniqueCount="91">
  <si>
    <t>0</t>
  </si>
  <si>
    <t>1</t>
  </si>
  <si>
    <t>2</t>
  </si>
  <si>
    <t>05</t>
  </si>
  <si>
    <t>06</t>
  </si>
  <si>
    <t>ՀԱՏՎԱԾ  1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</si>
  <si>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</si>
  <si>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</si>
  <si>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</si>
  <si>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</si>
  <si>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</si>
  <si>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 xml:space="preserve">այդ թվում`  </t>
  </si>
  <si>
    <t>ԸՆԴԱՄԵՆԸ ԾԱԽՍԵՐ                                  այդ  թվում՝</t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</si>
  <si>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</si>
  <si>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t>3. ԱՅԼ ԵԿԱՄՈՒՏՆԵՐ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</si>
  <si>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</si>
  <si>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r>
      <t xml:space="preserve">ԸՆԴԱՄԵՆԸ  ԵԿԱՄՈՒՏՆԵՐ                    </t>
    </r>
    <r>
      <rPr>
        <b/>
        <sz val="10"/>
        <rFont val="GHEA Grapalat"/>
        <family val="3"/>
      </rPr>
      <t>(տող 1100 + տող 1200+տող 1300)</t>
    </r>
  </si>
  <si>
    <t>x</t>
  </si>
  <si>
    <t xml:space="preserve"> X</t>
  </si>
  <si>
    <t>X</t>
  </si>
  <si>
    <t>ՀԱՏՎԱԾ 3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</si>
  <si>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</si>
  <si>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</si>
  <si>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</si>
  <si>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</si>
  <si>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</si>
  <si>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</si>
  <si>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</si>
  <si>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 xml:space="preserve"> ՀԱՏՎԱԾ 2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</si>
  <si>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</si>
  <si>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</si>
  <si>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</si>
  <si>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</si>
  <si>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</si>
  <si>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</si>
  <si>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>(հազար դրամներով)</t>
  </si>
  <si>
    <t>4</t>
  </si>
  <si>
    <t>5</t>
  </si>
  <si>
    <t>6</t>
  </si>
  <si>
    <t>7</t>
  </si>
  <si>
    <t>8</t>
  </si>
  <si>
    <t>այդ թվում`</t>
  </si>
  <si>
    <t>որից`</t>
  </si>
  <si>
    <t xml:space="preserve"> ՀԱՏՎԱԾ 6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</si>
  <si>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</si>
  <si>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</si>
  <si>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</si>
  <si>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t>Փողոցների լուսավորում</t>
  </si>
  <si>
    <t>Բաժին</t>
  </si>
  <si>
    <t xml:space="preserve"> NN </t>
  </si>
  <si>
    <t>3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</si>
  <si>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</si>
  <si>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t>Հավելված 1</t>
  </si>
  <si>
    <t>Հավելված 2</t>
  </si>
  <si>
    <t>Հավելված 3</t>
  </si>
  <si>
    <t>Ցուցանիշների փոփոխությունը /ավելացումները նշված են դրական նշանով, նվազեցումները բացասական նշանով/</t>
  </si>
  <si>
    <t>Կապան  համայնքի ավագանու</t>
  </si>
  <si>
    <r>
      <t xml:space="preserve">ԸՆԴԱՄԵՆԸ ԾԱԽՍԵՐ </t>
    </r>
    <r>
      <rPr>
        <b/>
        <sz val="10"/>
        <rFont val="GHEA Grapalat"/>
        <family val="3"/>
      </rPr>
      <t>(տող2100+տող2400+տող2500 տող2700+տող2800+տող2900+տող3000+տող3100)</t>
    </r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</si>
  <si>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(տող2510+տող2530+տող2560)</t>
    </r>
  </si>
  <si>
    <t>Աղբահանում</t>
  </si>
  <si>
    <r>
      <t xml:space="preserve">ՇՐՋԱԿԱ ՄԻՋԱՎԱՅՐԻ ՊԱՇՏՊԱՆՈՒԹՅՈՒՆ </t>
    </r>
    <r>
      <rPr>
        <b/>
        <sz val="10"/>
        <rFont val="GHEA Grapalat"/>
        <family val="3"/>
      </rPr>
      <t>(տող2510+տող2530+տող2560)</t>
    </r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</si>
  <si>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</si>
  <si>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</si>
  <si>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t xml:space="preserve"> - Տրանսպորտային սարքավորումներ</t>
  </si>
  <si>
    <t>5121</t>
  </si>
  <si>
    <t xml:space="preserve">ՄԵՔԵՆԱՆԵՐ ԵՎ ՍԱՐՔԱՎՈՐՈՒՄՆԵՐ,այդ թվում` </t>
  </si>
  <si>
    <t xml:space="preserve">                             (հազար դրամներով)</t>
  </si>
  <si>
    <t>Աշխատակազմի քարտուղար                                  Նելլի Շահնազարյան</t>
  </si>
  <si>
    <t xml:space="preserve">               Աշխատակազմի քարտուղար                                Նելլի Շահնազարյան</t>
  </si>
  <si>
    <t>Աշխատակազմի քարտուղար                                    Նելլի Շահնազարյան</t>
  </si>
  <si>
    <t xml:space="preserve">     Կապան  համայնքի ավագանու 2019թ. դեկտեմբերի 26-ի թիվ 129-Ն որոշման   թիվ 1                                                                            հավելվածում կատարվող փոփոխություններ</t>
  </si>
  <si>
    <t>Կապան  համայնքի ավագանու 2019թ. դեկտեմբերի 26-ի թիվ 129-Ն որոշման   թիվ 2     հավելվածում կատարվող փոփոխություններ</t>
  </si>
  <si>
    <t xml:space="preserve">      Կապան  համայնքի ավագանու 2019թ. դեկտեմբերի 26-ի թիվ 129-Ն որոշման   թիվ 3                                                                    hավելվածում կատարվող փոփոխություններ</t>
  </si>
  <si>
    <t>Կապան  համայնքի ավագանու 2019թ. դեկտեմբերի 29-ի թիվ 129-Ն որոշման    թիվ 6 հավելվածում կատարվող փոփոխություններ</t>
  </si>
  <si>
    <t xml:space="preserve">Փողոցների լուսավորում </t>
  </si>
  <si>
    <t>3.8 Կապիտալ ոչ պաշտոնական դրամաշնորհներ</t>
  </si>
  <si>
    <t>(տող 1381 + տող 1382)</t>
  </si>
  <si>
    <t>1382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</si>
  <si>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</si>
  <si>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 xml:space="preserve">ՄԵՔԵՆԱՆԵՐ ԵՎ ՍԱՐՔԱՎՈՐՈՒՄՆԵՐ                                 </t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</si>
  <si>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</si>
  <si>
    <t xml:space="preserve">Բ. ՈՉ ՖԻՆԱՆՍԱԿԱՆ ԱԿՏԻՎՆԵՐԻ ԳԾՈՎ ԾԱԽՍԵՐ          </t>
  </si>
  <si>
    <t>60655,2</t>
  </si>
  <si>
    <t>Հավելված  4</t>
  </si>
  <si>
    <t xml:space="preserve"> - Այլ մեքենաներ և սարքավորումներ</t>
  </si>
  <si>
    <t>5129</t>
  </si>
  <si>
    <t>-Այլ մեքենաներ  և սարքավորումներ</t>
  </si>
  <si>
    <t>&lt;&lt;04&gt;&gt; մարտ 2020թ. Թիվ 23 -Ն  որոշման</t>
  </si>
  <si>
    <t xml:space="preserve">                                                                             &lt;&lt; 04 &gt;&gt; մարտ 2020թ. թիվ  23-Ն  որոշման</t>
  </si>
  <si>
    <t xml:space="preserve">   &lt;&lt; 04 &gt;&gt; մարտ  2020թ. 23-Ն  որոշման</t>
  </si>
  <si>
    <t xml:space="preserve">                                                                           &lt;&lt; 04 &gt;&gt; մարտ 2020թ. Թիվ 23-Ն  որոշման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</si>
</sst>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#,##0.00&quot;р.&quot;"/>
    <numFmt numFmtId="211" formatCode="#,##0.000"/>
    <numFmt numFmtId="212" formatCode="#,##0.0000"/>
    <numFmt numFmtId="213" formatCode="#,##0.0"/>
    <numFmt numFmtId="214" formatCode="0.000"/>
    <numFmt numFmtId="215" formatCode="0.000000"/>
    <numFmt numFmtId="216" formatCode="0.0000000"/>
    <numFmt numFmtId="217" formatCode="0.00000"/>
    <numFmt numFmtId="218" formatCode="0.000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</numFmts>
  <fonts count="76">
    <font>
      <sz val="10"/>
      <name val="Arial"/>
      <family val="0"/>
    </font>
    <font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4"/>
      <name val="GHEA Grapalat"/>
      <family val="3"/>
    </font>
    <font>
      <b/>
      <sz val="10.5"/>
      <name val="GHEA Grapalat"/>
      <family val="3"/>
    </font>
    <font>
      <sz val="10"/>
      <color indexed="8"/>
      <name val="GHEA Grapalat"/>
      <family val="3"/>
    </font>
    <font>
      <sz val="10"/>
      <name val="Arial LatArm"/>
      <family val="2"/>
    </font>
    <font>
      <b/>
      <sz val="8"/>
      <color indexed="10"/>
      <name val="GHEA Grapalat"/>
      <family val="3"/>
    </font>
    <font>
      <b/>
      <sz val="12"/>
      <color indexed="8"/>
      <name val="GHEA Grapalat"/>
      <family val="3"/>
    </font>
    <font>
      <b/>
      <i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34" fillId="0" borderId="1" applyNumberFormat="0" applyFill="0" applyProtection="0">
      <alignment horizontal="left" vertical="center" wrapText="1"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2" applyNumberFormat="0" applyAlignment="0" applyProtection="0"/>
    <xf numFmtId="0" fontId="60" fillId="27" borderId="3" applyNumberFormat="0" applyAlignment="0" applyProtection="0"/>
    <xf numFmtId="0" fontId="61" fillId="27" borderId="2" applyNumberFormat="0" applyAlignment="0" applyProtection="0"/>
    <xf numFmtId="0" fontId="6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28" borderId="8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3" fillId="0" borderId="10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202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203" fontId="5" fillId="0" borderId="0" xfId="0" applyNumberFormat="1" applyFont="1" applyFill="1" applyBorder="1" applyAlignment="1">
      <alignment horizontal="center" vertical="top"/>
    </xf>
    <xf numFmtId="203" fontId="3" fillId="0" borderId="0" xfId="0" applyNumberFormat="1" applyFont="1" applyFill="1" applyBorder="1" applyAlignment="1">
      <alignment horizontal="center" vertical="top"/>
    </xf>
    <xf numFmtId="202" fontId="3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02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203" fontId="22" fillId="0" borderId="0" xfId="0" applyNumberFormat="1" applyFont="1" applyFill="1" applyBorder="1" applyAlignment="1">
      <alignment horizontal="center" vertical="top"/>
    </xf>
    <xf numFmtId="203" fontId="16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 wrapText="1"/>
    </xf>
    <xf numFmtId="202" fontId="16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202" fontId="19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2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9" fillId="33" borderId="12" xfId="0" applyFont="1" applyFill="1" applyBorder="1" applyAlignment="1">
      <alignment horizontal="left" vertical="top" wrapText="1"/>
    </xf>
    <xf numFmtId="49" fontId="24" fillId="33" borderId="12" xfId="0" applyNumberFormat="1" applyFont="1" applyFill="1" applyBorder="1" applyAlignment="1">
      <alignment horizontal="center"/>
    </xf>
    <xf numFmtId="49" fontId="24" fillId="33" borderId="12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vertical="top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 quotePrefix="1">
      <alignment horizontal="center" vertical="center"/>
    </xf>
    <xf numFmtId="49" fontId="11" fillId="0" borderId="11" xfId="0" applyNumberFormat="1" applyFont="1" applyFill="1" applyBorder="1" applyAlignment="1" quotePrefix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5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0" borderId="0" xfId="0" applyNumberFormat="1" applyFont="1" applyFill="1" applyAlignment="1">
      <alignment horizontal="right"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9" fontId="32" fillId="0" borderId="0" xfId="0" applyNumberFormat="1" applyFont="1" applyFill="1" applyAlignment="1">
      <alignment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right"/>
    </xf>
    <xf numFmtId="49" fontId="15" fillId="0" borderId="0" xfId="0" applyNumberFormat="1" applyFont="1" applyFill="1" applyAlignment="1">
      <alignment horizontal="right"/>
    </xf>
    <xf numFmtId="49" fontId="15" fillId="0" borderId="0" xfId="0" applyNumberFormat="1" applyFont="1" applyAlignment="1">
      <alignment horizontal="right" vertical="center"/>
    </xf>
    <xf numFmtId="0" fontId="15" fillId="0" borderId="0" xfId="0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top" wrapText="1" readingOrder="1"/>
    </xf>
    <xf numFmtId="0" fontId="23" fillId="0" borderId="12" xfId="0" applyNumberFormat="1" applyFont="1" applyFill="1" applyBorder="1" applyAlignment="1">
      <alignment horizontal="left" vertical="top" wrapText="1" readingOrder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vertical="center" wrapText="1"/>
    </xf>
    <xf numFmtId="49" fontId="20" fillId="0" borderId="11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209" fontId="11" fillId="0" borderId="12" xfId="0" applyNumberFormat="1" applyFont="1" applyFill="1" applyBorder="1" applyAlignment="1">
      <alignment horizontal="center" vertical="center"/>
    </xf>
    <xf numFmtId="209" fontId="11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 indent="1"/>
    </xf>
    <xf numFmtId="209" fontId="15" fillId="33" borderId="0" xfId="0" applyNumberFormat="1" applyFont="1" applyFill="1" applyBorder="1" applyAlignment="1">
      <alignment horizontal="center" vertical="center"/>
    </xf>
    <xf numFmtId="209" fontId="15" fillId="0" borderId="0" xfId="0" applyNumberFormat="1" applyFont="1" applyFill="1" applyBorder="1" applyAlignment="1">
      <alignment horizontal="center" vertical="center"/>
    </xf>
    <xf numFmtId="209" fontId="11" fillId="0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vertical="center" wrapText="1"/>
    </xf>
    <xf numFmtId="49" fontId="32" fillId="0" borderId="11" xfId="0" applyNumberFormat="1" applyFont="1" applyFill="1" applyBorder="1" applyAlignment="1" quotePrefix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center" wrapText="1" readingOrder="1"/>
    </xf>
    <xf numFmtId="0" fontId="24" fillId="0" borderId="12" xfId="0" applyNumberFormat="1" applyFont="1" applyFill="1" applyBorder="1" applyAlignment="1">
      <alignment horizontal="left" vertical="center" wrapText="1" readingOrder="1"/>
    </xf>
    <xf numFmtId="0" fontId="11" fillId="0" borderId="12" xfId="0" applyNumberFormat="1" applyFont="1" applyFill="1" applyBorder="1" applyAlignment="1">
      <alignment horizontal="left" vertical="center" wrapText="1" readingOrder="1"/>
    </xf>
    <xf numFmtId="0" fontId="18" fillId="0" borderId="12" xfId="0" applyNumberFormat="1" applyFont="1" applyFill="1" applyBorder="1" applyAlignment="1">
      <alignment horizontal="left" vertical="center" wrapText="1" readingOrder="1"/>
    </xf>
    <xf numFmtId="49" fontId="11" fillId="0" borderId="12" xfId="0" applyNumberFormat="1" applyFont="1" applyFill="1" applyBorder="1" applyAlignment="1">
      <alignment horizontal="left" vertical="center" wrapText="1" readingOrder="1"/>
    </xf>
    <xf numFmtId="49" fontId="30" fillId="0" borderId="12" xfId="0" applyNumberFormat="1" applyFont="1" applyFill="1" applyBorder="1" applyAlignment="1">
      <alignment vertical="center" wrapText="1"/>
    </xf>
    <xf numFmtId="49" fontId="27" fillId="0" borderId="12" xfId="0" applyNumberFormat="1" applyFont="1" applyFill="1" applyBorder="1" applyAlignment="1">
      <alignment vertical="center" wrapText="1"/>
    </xf>
    <xf numFmtId="49" fontId="29" fillId="0" borderId="12" xfId="0" applyNumberFormat="1" applyFont="1" applyFill="1" applyBorder="1" applyAlignment="1">
      <alignment vertical="top" wrapText="1"/>
    </xf>
    <xf numFmtId="0" fontId="23" fillId="0" borderId="12" xfId="0" applyNumberFormat="1" applyFont="1" applyFill="1" applyBorder="1" applyAlignment="1">
      <alignment horizontal="left" vertical="center" wrapText="1" readingOrder="1"/>
    </xf>
    <xf numFmtId="49" fontId="36" fillId="0" borderId="12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top" wrapText="1"/>
    </xf>
    <xf numFmtId="209" fontId="11" fillId="0" borderId="12" xfId="0" applyNumberFormat="1" applyFont="1" applyBorder="1" applyAlignment="1">
      <alignment horizontal="center" vertical="center"/>
    </xf>
    <xf numFmtId="209" fontId="15" fillId="0" borderId="12" xfId="0" applyNumberFormat="1" applyFont="1" applyBorder="1" applyAlignment="1">
      <alignment horizontal="center" vertical="center"/>
    </xf>
    <xf numFmtId="209" fontId="15" fillId="0" borderId="13" xfId="0" applyNumberFormat="1" applyFont="1" applyBorder="1" applyAlignment="1">
      <alignment horizontal="center" vertical="center"/>
    </xf>
    <xf numFmtId="209" fontId="11" fillId="0" borderId="13" xfId="0" applyNumberFormat="1" applyFont="1" applyBorder="1" applyAlignment="1">
      <alignment horizontal="center" vertical="center"/>
    </xf>
    <xf numFmtId="209" fontId="11" fillId="0" borderId="13" xfId="0" applyNumberFormat="1" applyFont="1" applyFill="1" applyBorder="1" applyAlignment="1">
      <alignment horizontal="center" vertical="center" wrapText="1"/>
    </xf>
    <xf numFmtId="209" fontId="8" fillId="0" borderId="0" xfId="0" applyNumberFormat="1" applyFont="1" applyFill="1" applyBorder="1" applyAlignment="1">
      <alignment vertical="center"/>
    </xf>
    <xf numFmtId="209" fontId="13" fillId="0" borderId="0" xfId="0" applyNumberFormat="1" applyFont="1" applyFill="1" applyBorder="1" applyAlignment="1">
      <alignment horizontal="center" vertical="center" wrapText="1"/>
    </xf>
    <xf numFmtId="209" fontId="15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left" vertical="center" wrapText="1" indent="1"/>
    </xf>
    <xf numFmtId="2" fontId="32" fillId="0" borderId="0" xfId="0" applyNumberFormat="1" applyFont="1" applyFill="1" applyAlignment="1">
      <alignment vertical="center"/>
    </xf>
    <xf numFmtId="209" fontId="11" fillId="0" borderId="13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vertical="center" wrapText="1"/>
    </xf>
    <xf numFmtId="49" fontId="26" fillId="0" borderId="12" xfId="0" applyNumberFormat="1" applyFont="1" applyFill="1" applyBorder="1" applyAlignment="1">
      <alignment vertical="center" wrapText="1"/>
    </xf>
    <xf numFmtId="2" fontId="15" fillId="0" borderId="0" xfId="0" applyNumberFormat="1" applyFont="1" applyFill="1" applyAlignment="1">
      <alignment vertical="center"/>
    </xf>
    <xf numFmtId="209" fontId="11" fillId="0" borderId="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 vertical="center" wrapText="1"/>
    </xf>
    <xf numFmtId="209" fontId="11" fillId="0" borderId="0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209" fontId="11" fillId="0" borderId="12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vertical="center"/>
    </xf>
    <xf numFmtId="49" fontId="16" fillId="0" borderId="17" xfId="0" applyNumberFormat="1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left" vertical="top" wrapText="1" readingOrder="1"/>
    </xf>
    <xf numFmtId="209" fontId="11" fillId="0" borderId="18" xfId="0" applyNumberFormat="1" applyFont="1" applyFill="1" applyBorder="1" applyAlignment="1">
      <alignment horizontal="center" vertical="center" wrapText="1"/>
    </xf>
    <xf numFmtId="209" fontId="11" fillId="0" borderId="19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49" fontId="11" fillId="0" borderId="14" xfId="0" applyNumberFormat="1" applyFont="1" applyFill="1" applyBorder="1" applyAlignment="1">
      <alignment horizontal="right" wrapText="1"/>
    </xf>
    <xf numFmtId="49" fontId="11" fillId="0" borderId="12" xfId="0" applyNumberFormat="1" applyFont="1" applyFill="1" applyBorder="1" applyAlignment="1">
      <alignment horizontal="right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2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203" fontId="18" fillId="0" borderId="14" xfId="0" applyNumberFormat="1" applyFont="1" applyFill="1" applyBorder="1" applyAlignment="1">
      <alignment horizontal="center" vertical="center" wrapText="1"/>
    </xf>
    <xf numFmtId="203" fontId="18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/>
    </xf>
    <xf numFmtId="0" fontId="11" fillId="0" borderId="14" xfId="0" applyNumberFormat="1" applyFont="1" applyFill="1" applyBorder="1" applyAlignment="1">
      <alignment horizontal="center" vertical="center" wrapText="1" readingOrder="1"/>
    </xf>
    <xf numFmtId="0" fontId="11" fillId="0" borderId="12" xfId="0" applyNumberFormat="1" applyFont="1" applyFill="1" applyBorder="1" applyAlignment="1">
      <alignment horizontal="center" vertical="center" wrapText="1" readingOrder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right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textRotation="90" wrapText="1"/>
    </xf>
    <xf numFmtId="203" fontId="18" fillId="0" borderId="14" xfId="0" applyNumberFormat="1" applyFont="1" applyFill="1" applyBorder="1" applyAlignment="1">
      <alignment horizontal="center" vertical="center" textRotation="90" wrapText="1"/>
    </xf>
    <xf numFmtId="203" fontId="18" fillId="0" borderId="12" xfId="0" applyNumberFormat="1" applyFont="1" applyFill="1" applyBorder="1" applyAlignment="1">
      <alignment horizontal="center" vertical="center" textRotation="90" wrapText="1"/>
    </xf>
    <xf numFmtId="0" fontId="31" fillId="0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C3" sqref="C3:F3"/>
    </sheetView>
  </sheetViews>
  <sheetFormatPr defaultColWidth="9.140625" defaultRowHeight="12.75"/>
  <cols>
    <col min="1" max="1" width="6.57421875" style="65" customWidth="1"/>
    <col min="2" max="2" width="51.421875" style="65" customWidth="1"/>
    <col min="3" max="3" width="9.8515625" style="65" customWidth="1"/>
    <col min="4" max="4" width="11.57421875" style="76" customWidth="1"/>
    <col min="5" max="5" width="12.140625" style="78" customWidth="1"/>
    <col min="6" max="6" width="11.140625" style="65" customWidth="1"/>
    <col min="7" max="7" width="9.140625" style="65" customWidth="1"/>
    <col min="8" max="8" width="11.7109375" style="65" bestFit="1" customWidth="1"/>
    <col min="9" max="9" width="14.140625" style="65" customWidth="1"/>
    <col min="10" max="10" width="9.140625" style="65" customWidth="1"/>
    <col min="11" max="11" width="14.57421875" style="65" customWidth="1"/>
    <col min="12" max="13" width="9.140625" style="65" customWidth="1"/>
    <col min="14" max="14" width="12.28125" style="65" customWidth="1"/>
    <col min="15" max="16384" width="9.140625" style="65" customWidth="1"/>
  </cols>
  <sheetData>
    <row r="1" spans="3:6" ht="14.25">
      <c r="C1" s="178" t="s">
        <v>52</v>
      </c>
      <c r="D1" s="178"/>
      <c r="E1" s="178"/>
      <c r="F1" s="178"/>
    </row>
    <row r="2" spans="3:6" ht="14.25">
      <c r="C2" s="178" t="s">
        <v>56</v>
      </c>
      <c r="D2" s="178"/>
      <c r="E2" s="178"/>
      <c r="F2" s="178"/>
    </row>
    <row r="3" spans="3:6" ht="14.25">
      <c r="C3" s="178" t="s">
        <v>87</v>
      </c>
      <c r="D3" s="178"/>
      <c r="E3" s="178"/>
      <c r="F3" s="178"/>
    </row>
    <row r="4" spans="1:6" s="61" customFormat="1" ht="20.25">
      <c r="A4" s="173" t="s">
        <v>5</v>
      </c>
      <c r="B4" s="173"/>
      <c r="C4" s="173"/>
      <c r="D4" s="173"/>
      <c r="E4" s="173"/>
      <c r="F4" s="173"/>
    </row>
    <row r="5" spans="1:8" s="62" customFormat="1" ht="35.25" customHeight="1">
      <c r="A5" s="171" t="s">
        <v>70</v>
      </c>
      <c r="B5" s="171"/>
      <c r="C5" s="171"/>
      <c r="D5" s="171"/>
      <c r="E5" s="171"/>
      <c r="F5" s="171"/>
      <c r="G5" s="171"/>
      <c r="H5" s="171"/>
    </row>
    <row r="6" spans="1:6" ht="14.25" thickBot="1">
      <c r="A6" s="63"/>
      <c r="B6" s="63"/>
      <c r="C6" s="63"/>
      <c r="D6" s="77"/>
      <c r="F6" s="66" t="s">
        <v>6</v>
      </c>
    </row>
    <row r="7" spans="1:6" s="67" customFormat="1" ht="98.25" customHeight="1">
      <c r="A7" s="174" t="s">
        <v>7</v>
      </c>
      <c r="B7" s="176" t="s">
        <v>8</v>
      </c>
      <c r="C7" s="176" t="s">
        <v>9</v>
      </c>
      <c r="D7" s="179" t="s">
        <v>23</v>
      </c>
      <c r="E7" s="181" t="s">
        <v>55</v>
      </c>
      <c r="F7" s="182"/>
    </row>
    <row r="8" spans="1:6" s="67" customFormat="1" ht="52.5" customHeight="1">
      <c r="A8" s="175"/>
      <c r="B8" s="177"/>
      <c r="C8" s="177"/>
      <c r="D8" s="180"/>
      <c r="E8" s="59" t="s">
        <v>24</v>
      </c>
      <c r="F8" s="82" t="s">
        <v>25</v>
      </c>
    </row>
    <row r="9" spans="1:6" s="68" customFormat="1" ht="14.25">
      <c r="A9" s="107" t="s">
        <v>1</v>
      </c>
      <c r="B9" s="59">
        <v>2</v>
      </c>
      <c r="C9" s="71">
        <v>3</v>
      </c>
      <c r="D9" s="116">
        <v>4</v>
      </c>
      <c r="E9" s="71">
        <v>5</v>
      </c>
      <c r="F9" s="82">
        <v>6</v>
      </c>
    </row>
    <row r="10" spans="1:14" s="69" customFormat="1" ht="31.5">
      <c r="A10" s="118">
        <v>1000</v>
      </c>
      <c r="B10" s="117" t="s">
        <v>16</v>
      </c>
      <c r="C10" s="60"/>
      <c r="D10" s="163">
        <f>E10+F10</f>
        <v>60655.2</v>
      </c>
      <c r="E10" s="163"/>
      <c r="F10" s="136" t="str">
        <f>F12</f>
        <v>60655,2</v>
      </c>
      <c r="H10" s="147"/>
      <c r="I10" s="147"/>
      <c r="J10" s="147"/>
      <c r="K10" s="147"/>
      <c r="N10" s="147"/>
    </row>
    <row r="11" spans="1:9" s="64" customFormat="1" ht="14.25">
      <c r="A11" s="56"/>
      <c r="B11" s="55" t="s">
        <v>10</v>
      </c>
      <c r="C11" s="60"/>
      <c r="D11" s="163"/>
      <c r="E11" s="163"/>
      <c r="F11" s="70"/>
      <c r="I11" s="151"/>
    </row>
    <row r="12" spans="1:6" s="64" customFormat="1" ht="14.25">
      <c r="A12" s="58">
        <v>1300</v>
      </c>
      <c r="B12" s="73" t="s">
        <v>14</v>
      </c>
      <c r="C12" s="55"/>
      <c r="D12" s="108">
        <f>E12+F12</f>
        <v>60655.2</v>
      </c>
      <c r="E12" s="108"/>
      <c r="F12" s="148" t="str">
        <f>F14</f>
        <v>60655,2</v>
      </c>
    </row>
    <row r="13" spans="1:6" s="64" customFormat="1" ht="14.25">
      <c r="A13" s="56"/>
      <c r="B13" s="72" t="s">
        <v>11</v>
      </c>
      <c r="C13" s="55"/>
      <c r="D13" s="108"/>
      <c r="E13" s="108"/>
      <c r="F13" s="74"/>
    </row>
    <row r="14" spans="1:6" s="64" customFormat="1" ht="14.25">
      <c r="A14" s="58">
        <v>1380</v>
      </c>
      <c r="B14" s="73" t="s">
        <v>75</v>
      </c>
      <c r="C14" s="71">
        <v>7442</v>
      </c>
      <c r="D14" s="108" t="str">
        <f>F14</f>
        <v>60655,2</v>
      </c>
      <c r="E14" s="108"/>
      <c r="F14" s="143" t="str">
        <f>F17</f>
        <v>60655,2</v>
      </c>
    </row>
    <row r="15" spans="1:6" s="64" customFormat="1" ht="14.25">
      <c r="A15" s="56"/>
      <c r="B15" s="72" t="s">
        <v>76</v>
      </c>
      <c r="C15" s="55"/>
      <c r="D15" s="108"/>
      <c r="E15" s="108"/>
      <c r="F15" s="156"/>
    </row>
    <row r="16" spans="1:6" s="64" customFormat="1" ht="14.25">
      <c r="A16" s="56"/>
      <c r="B16" s="72" t="s">
        <v>11</v>
      </c>
      <c r="C16" s="55"/>
      <c r="D16" s="108"/>
      <c r="E16" s="108"/>
      <c r="F16" s="156"/>
    </row>
    <row r="17" spans="1:6" s="64" customFormat="1" ht="121.5">
      <c r="A17" s="57" t="s">
        <v>77</v>
      </c>
      <c r="B17" s="146" t="s">
        <v>78</v>
      </c>
      <c r="C17" s="60"/>
      <c r="D17" s="108" t="str">
        <f>F17</f>
        <v>60655,2</v>
      </c>
      <c r="E17" s="108"/>
      <c r="F17" s="156" t="s">
        <v>82</v>
      </c>
    </row>
    <row r="18" spans="1:6" ht="10.5" customHeight="1">
      <c r="A18" s="111"/>
      <c r="B18" s="112"/>
      <c r="C18" s="110"/>
      <c r="D18" s="113"/>
      <c r="E18" s="114"/>
      <c r="F18" s="111"/>
    </row>
    <row r="19" spans="1:7" ht="18" customHeight="1">
      <c r="A19" s="170" t="s">
        <v>68</v>
      </c>
      <c r="B19" s="170"/>
      <c r="C19" s="170"/>
      <c r="D19" s="170"/>
      <c r="E19" s="170"/>
      <c r="F19" s="170"/>
      <c r="G19" s="170"/>
    </row>
    <row r="20" spans="1:6" ht="19.5" customHeight="1">
      <c r="A20" s="111"/>
      <c r="B20" s="112"/>
      <c r="C20" s="110"/>
      <c r="D20" s="113"/>
      <c r="E20" s="114"/>
      <c r="F20" s="111"/>
    </row>
    <row r="21" ht="100.5" customHeight="1" hidden="1"/>
    <row r="22" ht="100.5" customHeight="1"/>
    <row r="23" ht="100.5" customHeight="1"/>
    <row r="24" ht="100.5" customHeight="1"/>
    <row r="25" ht="100.5" customHeight="1"/>
    <row r="26" ht="354.75" customHeight="1"/>
    <row r="27" spans="1:5" ht="42.75" customHeight="1">
      <c r="A27" s="172" t="s">
        <v>15</v>
      </c>
      <c r="B27" s="172"/>
      <c r="C27" s="172"/>
      <c r="D27" s="172"/>
      <c r="E27" s="172"/>
    </row>
    <row r="28" spans="1:3" ht="16.5">
      <c r="A28" s="75"/>
      <c r="B28" s="61"/>
      <c r="C28" s="61"/>
    </row>
  </sheetData>
  <sheetProtection/>
  <mergeCells count="12">
    <mergeCell ref="C1:F1"/>
    <mergeCell ref="C2:F2"/>
    <mergeCell ref="C3:F3"/>
    <mergeCell ref="D7:D8"/>
    <mergeCell ref="E7:F7"/>
    <mergeCell ref="A19:G19"/>
    <mergeCell ref="A5:H5"/>
    <mergeCell ref="A27:E27"/>
    <mergeCell ref="A4:F4"/>
    <mergeCell ref="A7:A8"/>
    <mergeCell ref="B7:B8"/>
    <mergeCell ref="C7:C8"/>
  </mergeCells>
  <printOptions/>
  <pageMargins left="0.24" right="0.24" top="0.25" bottom="0.38" header="0.17" footer="0.1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E3" sqref="E3:H3"/>
    </sheetView>
  </sheetViews>
  <sheetFormatPr defaultColWidth="9.140625" defaultRowHeight="12.75"/>
  <cols>
    <col min="1" max="1" width="5.140625" style="20" customWidth="1"/>
    <col min="2" max="2" width="5.421875" style="38" customWidth="1"/>
    <col min="3" max="3" width="5.421875" style="39" customWidth="1"/>
    <col min="4" max="4" width="5.7109375" style="40" customWidth="1"/>
    <col min="5" max="5" width="46.421875" style="34" customWidth="1"/>
    <col min="6" max="6" width="16.57421875" style="79" customWidth="1"/>
    <col min="7" max="7" width="12.57421875" style="80" customWidth="1"/>
    <col min="8" max="8" width="11.57421875" style="79" customWidth="1"/>
    <col min="9" max="9" width="9.140625" style="19" customWidth="1"/>
    <col min="10" max="10" width="12.8515625" style="19" customWidth="1"/>
    <col min="11" max="11" width="12.7109375" style="19" bestFit="1" customWidth="1"/>
    <col min="12" max="12" width="12.140625" style="19" customWidth="1"/>
    <col min="13" max="13" width="18.140625" style="19" customWidth="1"/>
    <col min="14" max="14" width="11.421875" style="19" bestFit="1" customWidth="1"/>
    <col min="15" max="16384" width="9.140625" style="19" customWidth="1"/>
  </cols>
  <sheetData>
    <row r="1" spans="6:8" ht="17.25">
      <c r="F1" s="183" t="s">
        <v>53</v>
      </c>
      <c r="G1" s="183"/>
      <c r="H1" s="183"/>
    </row>
    <row r="2" spans="5:8" ht="17.25">
      <c r="E2" s="197" t="s">
        <v>56</v>
      </c>
      <c r="F2" s="197"/>
      <c r="G2" s="197"/>
      <c r="H2" s="197"/>
    </row>
    <row r="3" spans="5:8" ht="17.25">
      <c r="E3" s="178" t="s">
        <v>88</v>
      </c>
      <c r="F3" s="178"/>
      <c r="G3" s="178"/>
      <c r="H3" s="178"/>
    </row>
    <row r="4" spans="1:8" ht="20.25">
      <c r="A4" s="184" t="s">
        <v>28</v>
      </c>
      <c r="B4" s="184"/>
      <c r="C4" s="184"/>
      <c r="D4" s="184"/>
      <c r="E4" s="184"/>
      <c r="F4" s="184"/>
      <c r="G4" s="184"/>
      <c r="H4" s="184"/>
    </row>
    <row r="5" spans="1:8" ht="36" customHeight="1">
      <c r="A5" s="185" t="s">
        <v>71</v>
      </c>
      <c r="B5" s="185"/>
      <c r="C5" s="185"/>
      <c r="D5" s="185"/>
      <c r="E5" s="185"/>
      <c r="F5" s="185"/>
      <c r="G5" s="185"/>
      <c r="H5" s="185"/>
    </row>
    <row r="6" spans="2:8" ht="18" thickBot="1">
      <c r="B6" s="21"/>
      <c r="C6" s="22"/>
      <c r="D6" s="22"/>
      <c r="E6" s="23"/>
      <c r="F6" s="192" t="s">
        <v>66</v>
      </c>
      <c r="G6" s="192"/>
      <c r="H6" s="192"/>
    </row>
    <row r="7" spans="1:8" s="24" customFormat="1" ht="77.25" customHeight="1">
      <c r="A7" s="186" t="s">
        <v>29</v>
      </c>
      <c r="B7" s="188" t="s">
        <v>30</v>
      </c>
      <c r="C7" s="190" t="s">
        <v>31</v>
      </c>
      <c r="D7" s="190" t="s">
        <v>32</v>
      </c>
      <c r="E7" s="193" t="s">
        <v>33</v>
      </c>
      <c r="F7" s="195" t="s">
        <v>34</v>
      </c>
      <c r="G7" s="181" t="s">
        <v>55</v>
      </c>
      <c r="H7" s="182"/>
    </row>
    <row r="8" spans="1:8" s="25" customFormat="1" ht="39" customHeight="1">
      <c r="A8" s="187"/>
      <c r="B8" s="189"/>
      <c r="C8" s="191"/>
      <c r="D8" s="191"/>
      <c r="E8" s="194"/>
      <c r="F8" s="196"/>
      <c r="G8" s="59" t="s">
        <v>24</v>
      </c>
      <c r="H8" s="83" t="s">
        <v>25</v>
      </c>
    </row>
    <row r="9" spans="1:8" s="26" customFormat="1" ht="17.25">
      <c r="A9" s="93" t="s">
        <v>1</v>
      </c>
      <c r="B9" s="86" t="s">
        <v>2</v>
      </c>
      <c r="C9" s="86" t="s">
        <v>50</v>
      </c>
      <c r="D9" s="86" t="s">
        <v>36</v>
      </c>
      <c r="E9" s="86" t="s">
        <v>37</v>
      </c>
      <c r="F9" s="59" t="s">
        <v>38</v>
      </c>
      <c r="G9" s="59" t="s">
        <v>39</v>
      </c>
      <c r="H9" s="82" t="s">
        <v>40</v>
      </c>
    </row>
    <row r="10" spans="1:14" s="27" customFormat="1" ht="52.5" customHeight="1">
      <c r="A10" s="94">
        <v>2000</v>
      </c>
      <c r="B10" s="87" t="s">
        <v>18</v>
      </c>
      <c r="C10" s="88" t="s">
        <v>19</v>
      </c>
      <c r="D10" s="89" t="s">
        <v>19</v>
      </c>
      <c r="E10" s="90" t="s">
        <v>13</v>
      </c>
      <c r="F10" s="109">
        <f>H10</f>
        <v>60655.2</v>
      </c>
      <c r="G10" s="109"/>
      <c r="H10" s="115">
        <f>H11</f>
        <v>60655.2</v>
      </c>
      <c r="J10" s="138"/>
      <c r="K10" s="138"/>
      <c r="L10" s="138"/>
      <c r="M10" s="147"/>
      <c r="N10" s="141"/>
    </row>
    <row r="11" spans="1:8" s="27" customFormat="1" ht="46.5">
      <c r="A11" s="31">
        <v>2500</v>
      </c>
      <c r="B11" s="29" t="s">
        <v>3</v>
      </c>
      <c r="C11" s="29" t="s">
        <v>0</v>
      </c>
      <c r="D11" s="29" t="s">
        <v>0</v>
      </c>
      <c r="E11" s="119" t="s">
        <v>58</v>
      </c>
      <c r="F11" s="109">
        <f>H11</f>
        <v>60655.2</v>
      </c>
      <c r="G11" s="109">
        <f>G13</f>
        <v>0</v>
      </c>
      <c r="H11" s="115">
        <f>H13</f>
        <v>60655.2</v>
      </c>
    </row>
    <row r="12" spans="1:8" s="27" customFormat="1" ht="17.25">
      <c r="A12" s="28"/>
      <c r="B12" s="29"/>
      <c r="C12" s="29"/>
      <c r="D12" s="29"/>
      <c r="E12" s="91" t="s">
        <v>41</v>
      </c>
      <c r="F12" s="109"/>
      <c r="G12" s="109"/>
      <c r="H12" s="115"/>
    </row>
    <row r="13" spans="1:8" s="27" customFormat="1" ht="23.25" customHeight="1">
      <c r="A13" s="28">
        <v>2510</v>
      </c>
      <c r="B13" s="29" t="s">
        <v>3</v>
      </c>
      <c r="C13" s="29" t="s">
        <v>1</v>
      </c>
      <c r="D13" s="29" t="s">
        <v>0</v>
      </c>
      <c r="E13" s="128" t="s">
        <v>59</v>
      </c>
      <c r="F13" s="109">
        <f>H13</f>
        <v>60655.2</v>
      </c>
      <c r="G13" s="109">
        <f>G15</f>
        <v>0</v>
      </c>
      <c r="H13" s="115">
        <f>H15</f>
        <v>60655.2</v>
      </c>
    </row>
    <row r="14" spans="1:8" s="27" customFormat="1" ht="18" customHeight="1">
      <c r="A14" s="28"/>
      <c r="B14" s="29"/>
      <c r="C14" s="29"/>
      <c r="D14" s="29"/>
      <c r="E14" s="91" t="s">
        <v>42</v>
      </c>
      <c r="F14" s="109"/>
      <c r="G14" s="109"/>
      <c r="H14" s="115"/>
    </row>
    <row r="15" spans="1:8" s="27" customFormat="1" ht="17.25">
      <c r="A15" s="28">
        <v>2511</v>
      </c>
      <c r="B15" s="30" t="s">
        <v>3</v>
      </c>
      <c r="C15" s="30" t="s">
        <v>1</v>
      </c>
      <c r="D15" s="30" t="s">
        <v>1</v>
      </c>
      <c r="E15" s="91" t="s">
        <v>59</v>
      </c>
      <c r="F15" s="109">
        <f>H15</f>
        <v>60655.2</v>
      </c>
      <c r="G15" s="109">
        <v>0</v>
      </c>
      <c r="H15" s="115">
        <v>60655.2</v>
      </c>
    </row>
    <row r="16" spans="1:8" s="27" customFormat="1" ht="17.25" hidden="1">
      <c r="A16" s="28">
        <v>2640</v>
      </c>
      <c r="B16" s="29" t="s">
        <v>4</v>
      </c>
      <c r="C16" s="29" t="s">
        <v>36</v>
      </c>
      <c r="D16" s="29" t="s">
        <v>0</v>
      </c>
      <c r="E16" s="92" t="s">
        <v>47</v>
      </c>
      <c r="F16" s="109">
        <f>H16</f>
        <v>0</v>
      </c>
      <c r="G16" s="109"/>
      <c r="H16" s="115">
        <f>H18</f>
        <v>0</v>
      </c>
    </row>
    <row r="17" spans="1:8" s="27" customFormat="1" ht="17.25" hidden="1">
      <c r="A17" s="28"/>
      <c r="B17" s="29"/>
      <c r="C17" s="29"/>
      <c r="D17" s="29"/>
      <c r="E17" s="91" t="s">
        <v>42</v>
      </c>
      <c r="F17" s="109"/>
      <c r="G17" s="109"/>
      <c r="H17" s="115"/>
    </row>
    <row r="18" spans="1:8" s="27" customFormat="1" ht="17.25" hidden="1">
      <c r="A18" s="28">
        <v>2641</v>
      </c>
      <c r="B18" s="30" t="s">
        <v>4</v>
      </c>
      <c r="C18" s="30" t="s">
        <v>36</v>
      </c>
      <c r="D18" s="30" t="s">
        <v>1</v>
      </c>
      <c r="E18" s="91" t="s">
        <v>74</v>
      </c>
      <c r="F18" s="109">
        <f>H18</f>
        <v>0</v>
      </c>
      <c r="G18" s="109"/>
      <c r="H18" s="115">
        <v>0</v>
      </c>
    </row>
    <row r="19" spans="1:7" s="65" customFormat="1" ht="31.5" customHeight="1">
      <c r="A19" s="198" t="s">
        <v>67</v>
      </c>
      <c r="B19" s="198"/>
      <c r="C19" s="198"/>
      <c r="D19" s="198"/>
      <c r="E19" s="198"/>
      <c r="F19" s="198"/>
      <c r="G19" s="198"/>
    </row>
    <row r="20" spans="2:5" ht="17.25">
      <c r="B20" s="35"/>
      <c r="C20" s="32"/>
      <c r="D20" s="33"/>
      <c r="E20" s="19"/>
    </row>
    <row r="21" spans="2:4" ht="17.25">
      <c r="B21" s="35"/>
      <c r="C21" s="36"/>
      <c r="D21" s="37"/>
    </row>
  </sheetData>
  <sheetProtection/>
  <mergeCells count="14">
    <mergeCell ref="E7:E8"/>
    <mergeCell ref="F7:F8"/>
    <mergeCell ref="E2:H2"/>
    <mergeCell ref="A19:G19"/>
    <mergeCell ref="F1:H1"/>
    <mergeCell ref="G7:H7"/>
    <mergeCell ref="E3:H3"/>
    <mergeCell ref="A4:H4"/>
    <mergeCell ref="A5:H5"/>
    <mergeCell ref="A7:A8"/>
    <mergeCell ref="B7:B8"/>
    <mergeCell ref="C7:C8"/>
    <mergeCell ref="D7:D8"/>
    <mergeCell ref="F6:H6"/>
  </mergeCells>
  <printOptions/>
  <pageMargins left="0.24" right="0.19" top="0.28" bottom="0.4" header="0.17" footer="0.17"/>
  <pageSetup firstPageNumber="9" useFirstPageNumber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6"/>
  <sheetViews>
    <sheetView workbookViewId="0" topLeftCell="A1">
      <selection activeCell="C3" sqref="C3:F3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5.8515625" style="15" customWidth="1"/>
    <col min="4" max="4" width="15.28125" style="0" customWidth="1"/>
    <col min="5" max="5" width="12.28125" style="0" customWidth="1"/>
    <col min="6" max="6" width="12.00390625" style="0" customWidth="1"/>
    <col min="8" max="8" width="11.140625" style="0" customWidth="1"/>
    <col min="9" max="9" width="12.140625" style="0" customWidth="1"/>
    <col min="10" max="10" width="11.8515625" style="0" customWidth="1"/>
    <col min="11" max="11" width="10.00390625" style="0" bestFit="1" customWidth="1"/>
    <col min="12" max="12" width="10.140625" style="0" bestFit="1" customWidth="1"/>
  </cols>
  <sheetData>
    <row r="1" spans="4:6" ht="14.25">
      <c r="D1" s="183" t="s">
        <v>54</v>
      </c>
      <c r="E1" s="183"/>
      <c r="F1" s="183"/>
    </row>
    <row r="2" spans="3:6" ht="14.25">
      <c r="C2" s="197" t="s">
        <v>56</v>
      </c>
      <c r="D2" s="197"/>
      <c r="E2" s="197"/>
      <c r="F2" s="197"/>
    </row>
    <row r="3" spans="3:6" ht="14.25">
      <c r="C3" s="178" t="s">
        <v>89</v>
      </c>
      <c r="D3" s="178"/>
      <c r="E3" s="178"/>
      <c r="F3" s="178"/>
    </row>
    <row r="4" spans="4:6" ht="12.75">
      <c r="D4" s="200"/>
      <c r="E4" s="200"/>
      <c r="F4" s="200"/>
    </row>
    <row r="5" spans="1:6" s="41" customFormat="1" ht="27" customHeight="1">
      <c r="A5" s="201" t="s">
        <v>20</v>
      </c>
      <c r="B5" s="201"/>
      <c r="C5" s="201"/>
      <c r="D5" s="201"/>
      <c r="E5" s="201"/>
      <c r="F5" s="201"/>
    </row>
    <row r="6" spans="1:8" s="42" customFormat="1" ht="37.5" customHeight="1">
      <c r="A6" s="199" t="s">
        <v>72</v>
      </c>
      <c r="B6" s="199"/>
      <c r="C6" s="199"/>
      <c r="D6" s="199"/>
      <c r="E6" s="199"/>
      <c r="F6" s="199"/>
      <c r="G6" s="199"/>
      <c r="H6" s="199"/>
    </row>
    <row r="7" spans="1:3" s="42" customFormat="1" ht="17.25">
      <c r="A7" s="43" t="s">
        <v>26</v>
      </c>
      <c r="B7" s="43"/>
      <c r="C7" s="43"/>
    </row>
    <row r="8" spans="3:6" s="42" customFormat="1" ht="14.25" thickBot="1">
      <c r="C8" s="44"/>
      <c r="E8" s="103" t="s">
        <v>35</v>
      </c>
      <c r="F8" s="98"/>
    </row>
    <row r="9" spans="1:6" s="42" customFormat="1" ht="80.25" customHeight="1">
      <c r="A9" s="186" t="s">
        <v>29</v>
      </c>
      <c r="B9" s="106" t="s">
        <v>21</v>
      </c>
      <c r="C9" s="106"/>
      <c r="D9" s="202" t="s">
        <v>23</v>
      </c>
      <c r="E9" s="181" t="s">
        <v>55</v>
      </c>
      <c r="F9" s="182"/>
    </row>
    <row r="10" spans="1:13" s="42" customFormat="1" ht="33" customHeight="1">
      <c r="A10" s="187"/>
      <c r="B10" s="104" t="s">
        <v>22</v>
      </c>
      <c r="C10" s="52" t="s">
        <v>49</v>
      </c>
      <c r="D10" s="203"/>
      <c r="E10" s="85" t="s">
        <v>24</v>
      </c>
      <c r="F10" s="83" t="s">
        <v>25</v>
      </c>
      <c r="M10" s="153"/>
    </row>
    <row r="11" spans="1:6" s="42" customFormat="1" ht="13.5">
      <c r="A11" s="100">
        <v>1</v>
      </c>
      <c r="B11" s="99">
        <v>2</v>
      </c>
      <c r="C11" s="99">
        <v>3</v>
      </c>
      <c r="D11" s="99">
        <v>4</v>
      </c>
      <c r="E11" s="99">
        <v>5</v>
      </c>
      <c r="F11" s="101">
        <v>6</v>
      </c>
    </row>
    <row r="12" spans="1:13" s="42" customFormat="1" ht="36" customHeight="1">
      <c r="A12" s="53">
        <v>4000</v>
      </c>
      <c r="B12" s="105" t="s">
        <v>51</v>
      </c>
      <c r="C12" s="49"/>
      <c r="D12" s="109">
        <f>F12</f>
        <v>60655.2</v>
      </c>
      <c r="E12" s="109"/>
      <c r="F12" s="115">
        <f>F14</f>
        <v>60655.2</v>
      </c>
      <c r="I12" s="139"/>
      <c r="J12" s="153"/>
      <c r="K12" s="153"/>
      <c r="L12" s="153"/>
      <c r="M12" s="153"/>
    </row>
    <row r="13" spans="1:6" s="42" customFormat="1" ht="13.5">
      <c r="A13" s="53"/>
      <c r="B13" s="48" t="s">
        <v>27</v>
      </c>
      <c r="C13" s="49"/>
      <c r="D13" s="84"/>
      <c r="E13" s="84"/>
      <c r="F13" s="102"/>
    </row>
    <row r="14" spans="1:11" s="42" customFormat="1" ht="48">
      <c r="A14" s="53">
        <v>5000</v>
      </c>
      <c r="B14" s="129" t="s">
        <v>61</v>
      </c>
      <c r="C14" s="50" t="s">
        <v>17</v>
      </c>
      <c r="D14" s="132">
        <f>F14</f>
        <v>60655.2</v>
      </c>
      <c r="E14" s="132"/>
      <c r="F14" s="135">
        <f>F16</f>
        <v>60655.2</v>
      </c>
      <c r="K14" s="153"/>
    </row>
    <row r="15" spans="1:6" s="42" customFormat="1" ht="13.5">
      <c r="A15" s="54"/>
      <c r="B15" s="48" t="s">
        <v>27</v>
      </c>
      <c r="C15" s="49"/>
      <c r="D15" s="133"/>
      <c r="E15" s="133"/>
      <c r="F15" s="134"/>
    </row>
    <row r="16" spans="1:6" s="42" customFormat="1" ht="27">
      <c r="A16" s="53">
        <v>5100</v>
      </c>
      <c r="B16" s="51" t="s">
        <v>62</v>
      </c>
      <c r="C16" s="50" t="s">
        <v>17</v>
      </c>
      <c r="D16" s="132">
        <f>F16</f>
        <v>60655.2</v>
      </c>
      <c r="E16" s="132"/>
      <c r="F16" s="135">
        <f>F18</f>
        <v>60655.2</v>
      </c>
    </row>
    <row r="17" spans="1:6" s="42" customFormat="1" ht="13.5">
      <c r="A17" s="54"/>
      <c r="B17" s="48" t="s">
        <v>27</v>
      </c>
      <c r="C17" s="49"/>
      <c r="D17" s="133"/>
      <c r="E17" s="133"/>
      <c r="F17" s="134"/>
    </row>
    <row r="18" spans="1:9" s="42" customFormat="1" ht="23.25" customHeight="1">
      <c r="A18" s="130">
        <v>5120</v>
      </c>
      <c r="B18" s="124" t="s">
        <v>65</v>
      </c>
      <c r="C18" s="131"/>
      <c r="D18" s="132">
        <f>F18</f>
        <v>60655.2</v>
      </c>
      <c r="E18" s="132"/>
      <c r="F18" s="135">
        <f>F19+F20</f>
        <v>60655.2</v>
      </c>
      <c r="G18" s="47"/>
      <c r="I18" s="139"/>
    </row>
    <row r="19" spans="1:9" s="42" customFormat="1" ht="23.25" customHeight="1">
      <c r="A19" s="53">
        <v>5121</v>
      </c>
      <c r="B19" s="127" t="s">
        <v>63</v>
      </c>
      <c r="C19" s="131" t="s">
        <v>64</v>
      </c>
      <c r="D19" s="132">
        <f>F19</f>
        <v>49500</v>
      </c>
      <c r="E19" s="132"/>
      <c r="F19" s="135">
        <v>49500</v>
      </c>
      <c r="G19" s="47"/>
      <c r="I19" s="139"/>
    </row>
    <row r="20" spans="1:9" s="42" customFormat="1" ht="22.5" customHeight="1">
      <c r="A20" s="53">
        <v>5123</v>
      </c>
      <c r="B20" s="127" t="s">
        <v>84</v>
      </c>
      <c r="C20" s="131" t="s">
        <v>85</v>
      </c>
      <c r="D20" s="132">
        <f>F20</f>
        <v>11155.2</v>
      </c>
      <c r="E20" s="132"/>
      <c r="F20" s="135">
        <v>11155.2</v>
      </c>
      <c r="I20" s="139"/>
    </row>
    <row r="21" spans="1:7" s="65" customFormat="1" ht="30.75" customHeight="1">
      <c r="A21" s="198" t="s">
        <v>67</v>
      </c>
      <c r="B21" s="198"/>
      <c r="C21" s="198"/>
      <c r="D21" s="198"/>
      <c r="E21" s="198"/>
      <c r="F21" s="198"/>
      <c r="G21" s="198"/>
    </row>
    <row r="22" s="9" customFormat="1" ht="12.75">
      <c r="C22" s="16"/>
    </row>
    <row r="23" s="9" customFormat="1" ht="12.75">
      <c r="C23" s="16"/>
    </row>
    <row r="24" s="9" customFormat="1" ht="12.75">
      <c r="C24" s="16"/>
    </row>
    <row r="25" s="9" customFormat="1" ht="12.75">
      <c r="C25" s="16"/>
    </row>
    <row r="26" s="9" customFormat="1" ht="12.75">
      <c r="C26" s="16"/>
    </row>
    <row r="27" s="9" customFormat="1" ht="12.75">
      <c r="C27" s="16"/>
    </row>
    <row r="28" s="9" customFormat="1" ht="12.75">
      <c r="C28" s="16"/>
    </row>
    <row r="29" s="9" customFormat="1" ht="12.75">
      <c r="C29" s="16"/>
    </row>
    <row r="30" s="9" customFormat="1" ht="12.75">
      <c r="C30" s="16"/>
    </row>
    <row r="31" s="9" customFormat="1" ht="12.75">
      <c r="C31" s="16"/>
    </row>
    <row r="32" s="9" customFormat="1" ht="12.75">
      <c r="C32" s="16"/>
    </row>
    <row r="33" s="9" customFormat="1" ht="12.75">
      <c r="C33" s="16"/>
    </row>
    <row r="34" s="9" customFormat="1" ht="12.75">
      <c r="C34" s="16"/>
    </row>
    <row r="35" s="9" customFormat="1" ht="12.75">
      <c r="C35" s="16"/>
    </row>
    <row r="36" s="9" customFormat="1" ht="12.75">
      <c r="C36" s="16"/>
    </row>
    <row r="37" s="9" customFormat="1" ht="12.75">
      <c r="C37" s="16"/>
    </row>
    <row r="38" s="9" customFormat="1" ht="12.75">
      <c r="C38" s="16"/>
    </row>
    <row r="39" s="9" customFormat="1" ht="12.75">
      <c r="C39" s="16"/>
    </row>
    <row r="40" s="9" customFormat="1" ht="12.75">
      <c r="C40" s="16"/>
    </row>
    <row r="41" s="9" customFormat="1" ht="12.75">
      <c r="C41" s="16"/>
    </row>
    <row r="42" s="9" customFormat="1" ht="12.75">
      <c r="C42" s="16"/>
    </row>
    <row r="43" s="9" customFormat="1" ht="12.75">
      <c r="C43" s="16"/>
    </row>
    <row r="44" s="9" customFormat="1" ht="12.75">
      <c r="C44" s="16"/>
    </row>
    <row r="45" s="9" customFormat="1" ht="12.75">
      <c r="C45" s="16"/>
    </row>
    <row r="46" s="9" customFormat="1" ht="12.75">
      <c r="C46" s="16"/>
    </row>
    <row r="47" s="9" customFormat="1" ht="12.75">
      <c r="C47" s="16"/>
    </row>
    <row r="48" s="9" customFormat="1" ht="12.75">
      <c r="C48" s="16"/>
    </row>
    <row r="49" s="9" customFormat="1" ht="12.75">
      <c r="C49" s="16"/>
    </row>
    <row r="50" s="9" customFormat="1" ht="12.75">
      <c r="C50" s="16"/>
    </row>
    <row r="51" s="9" customFormat="1" ht="12.75">
      <c r="C51" s="16"/>
    </row>
    <row r="52" s="9" customFormat="1" ht="12.75">
      <c r="C52" s="16"/>
    </row>
    <row r="53" s="9" customFormat="1" ht="12.75">
      <c r="C53" s="16"/>
    </row>
    <row r="54" s="9" customFormat="1" ht="12.75">
      <c r="C54" s="16"/>
    </row>
    <row r="55" s="9" customFormat="1" ht="12.75">
      <c r="C55" s="16"/>
    </row>
    <row r="56" s="9" customFormat="1" ht="12.75">
      <c r="C56" s="16"/>
    </row>
    <row r="57" s="9" customFormat="1" ht="12.75">
      <c r="C57" s="16"/>
    </row>
    <row r="58" s="9" customFormat="1" ht="12.75">
      <c r="C58" s="16"/>
    </row>
    <row r="59" s="9" customFormat="1" ht="12.75">
      <c r="C59" s="16"/>
    </row>
    <row r="60" s="9" customFormat="1" ht="12.75">
      <c r="C60" s="16"/>
    </row>
    <row r="61" s="9" customFormat="1" ht="12.75">
      <c r="C61" s="16"/>
    </row>
    <row r="62" s="9" customFormat="1" ht="12.75">
      <c r="C62" s="16"/>
    </row>
    <row r="63" s="9" customFormat="1" ht="12.75">
      <c r="C63" s="16"/>
    </row>
    <row r="64" s="9" customFormat="1" ht="12.75">
      <c r="C64" s="16"/>
    </row>
    <row r="65" s="9" customFormat="1" ht="12.75">
      <c r="C65" s="16"/>
    </row>
    <row r="66" s="9" customFormat="1" ht="12.75">
      <c r="C66" s="16"/>
    </row>
    <row r="67" s="9" customFormat="1" ht="12.75">
      <c r="C67" s="16"/>
    </row>
    <row r="68" s="9" customFormat="1" ht="12.75">
      <c r="C68" s="16"/>
    </row>
    <row r="69" s="9" customFormat="1" ht="12.75">
      <c r="C69" s="16"/>
    </row>
    <row r="70" s="9" customFormat="1" ht="12.75">
      <c r="C70" s="16"/>
    </row>
    <row r="71" s="9" customFormat="1" ht="12.75">
      <c r="C71" s="16"/>
    </row>
    <row r="72" s="9" customFormat="1" ht="12.75">
      <c r="C72" s="16"/>
    </row>
    <row r="73" s="9" customFormat="1" ht="12.75">
      <c r="C73" s="16"/>
    </row>
    <row r="74" s="9" customFormat="1" ht="12.75">
      <c r="C74" s="16"/>
    </row>
    <row r="75" s="9" customFormat="1" ht="12.75">
      <c r="C75" s="16"/>
    </row>
    <row r="76" s="9" customFormat="1" ht="12.75">
      <c r="C76" s="16"/>
    </row>
    <row r="77" s="9" customFormat="1" ht="12.75">
      <c r="C77" s="16"/>
    </row>
    <row r="78" s="9" customFormat="1" ht="12.75">
      <c r="C78" s="16"/>
    </row>
    <row r="79" s="9" customFormat="1" ht="12.75">
      <c r="C79" s="16"/>
    </row>
    <row r="80" s="9" customFormat="1" ht="12.75">
      <c r="C80" s="16"/>
    </row>
    <row r="81" s="9" customFormat="1" ht="12.75">
      <c r="C81" s="16"/>
    </row>
    <row r="82" s="9" customFormat="1" ht="12.75">
      <c r="C82" s="16"/>
    </row>
    <row r="83" s="9" customFormat="1" ht="12.75">
      <c r="C83" s="16"/>
    </row>
    <row r="84" s="9" customFormat="1" ht="12.75">
      <c r="C84" s="16"/>
    </row>
    <row r="85" s="9" customFormat="1" ht="12.75">
      <c r="C85" s="16"/>
    </row>
    <row r="86" s="9" customFormat="1" ht="12.75">
      <c r="C86" s="16"/>
    </row>
    <row r="87" s="9" customFormat="1" ht="12.75">
      <c r="C87" s="16"/>
    </row>
    <row r="88" s="9" customFormat="1" ht="12.75">
      <c r="C88" s="16"/>
    </row>
    <row r="89" s="9" customFormat="1" ht="12.75">
      <c r="C89" s="16"/>
    </row>
    <row r="90" s="9" customFormat="1" ht="12.75">
      <c r="C90" s="16"/>
    </row>
    <row r="91" s="9" customFormat="1" ht="12.75">
      <c r="C91" s="16"/>
    </row>
    <row r="92" s="9" customFormat="1" ht="12.75">
      <c r="C92" s="16"/>
    </row>
    <row r="93" s="9" customFormat="1" ht="12.75">
      <c r="C93" s="16"/>
    </row>
    <row r="94" s="9" customFormat="1" ht="12.75">
      <c r="C94" s="16"/>
    </row>
    <row r="95" s="9" customFormat="1" ht="12.75">
      <c r="C95" s="16"/>
    </row>
    <row r="96" s="9" customFormat="1" ht="12.75">
      <c r="C96" s="16"/>
    </row>
    <row r="97" s="9" customFormat="1" ht="12.75">
      <c r="C97" s="16"/>
    </row>
    <row r="98" s="9" customFormat="1" ht="12.75">
      <c r="C98" s="16"/>
    </row>
    <row r="99" s="9" customFormat="1" ht="12.75">
      <c r="C99" s="16"/>
    </row>
    <row r="100" s="9" customFormat="1" ht="12.75">
      <c r="C100" s="16"/>
    </row>
    <row r="101" s="9" customFormat="1" ht="12.75">
      <c r="C101" s="16"/>
    </row>
    <row r="102" s="9" customFormat="1" ht="12.75">
      <c r="C102" s="16"/>
    </row>
    <row r="103" s="9" customFormat="1" ht="12.75">
      <c r="C103" s="16"/>
    </row>
    <row r="104" s="9" customFormat="1" ht="12.75">
      <c r="C104" s="16"/>
    </row>
    <row r="105" s="9" customFormat="1" ht="12.75">
      <c r="C105" s="16"/>
    </row>
    <row r="106" s="9" customFormat="1" ht="12.75">
      <c r="C106" s="16"/>
    </row>
    <row r="107" s="9" customFormat="1" ht="12.75">
      <c r="C107" s="16"/>
    </row>
    <row r="108" s="9" customFormat="1" ht="12.75">
      <c r="C108" s="16"/>
    </row>
    <row r="109" s="9" customFormat="1" ht="12.75">
      <c r="C109" s="16"/>
    </row>
    <row r="110" s="9" customFormat="1" ht="12.75">
      <c r="C110" s="16"/>
    </row>
    <row r="111" s="9" customFormat="1" ht="12.75">
      <c r="C111" s="16"/>
    </row>
    <row r="112" s="9" customFormat="1" ht="12.75">
      <c r="C112" s="16"/>
    </row>
    <row r="113" s="9" customFormat="1" ht="12.75">
      <c r="C113" s="16"/>
    </row>
    <row r="114" s="9" customFormat="1" ht="12.75">
      <c r="C114" s="16"/>
    </row>
    <row r="115" s="9" customFormat="1" ht="12.75">
      <c r="C115" s="16"/>
    </row>
    <row r="116" s="9" customFormat="1" ht="12.75">
      <c r="C116" s="16"/>
    </row>
    <row r="117" s="9" customFormat="1" ht="12.75">
      <c r="C117" s="16"/>
    </row>
    <row r="118" s="9" customFormat="1" ht="12.75">
      <c r="C118" s="16"/>
    </row>
    <row r="119" s="9" customFormat="1" ht="12.75">
      <c r="C119" s="16"/>
    </row>
    <row r="120" s="9" customFormat="1" ht="12.75">
      <c r="C120" s="16"/>
    </row>
    <row r="121" s="9" customFormat="1" ht="12.75">
      <c r="C121" s="16"/>
    </row>
    <row r="122" s="9" customFormat="1" ht="12.75">
      <c r="C122" s="16"/>
    </row>
    <row r="123" s="9" customFormat="1" ht="12.75">
      <c r="C123" s="16"/>
    </row>
    <row r="124" s="9" customFormat="1" ht="12.75">
      <c r="C124" s="16"/>
    </row>
    <row r="125" s="9" customFormat="1" ht="12.75">
      <c r="C125" s="16"/>
    </row>
    <row r="126" s="9" customFormat="1" ht="12.75">
      <c r="C126" s="16"/>
    </row>
    <row r="127" s="9" customFormat="1" ht="12.75">
      <c r="C127" s="16"/>
    </row>
    <row r="128" s="9" customFormat="1" ht="12.75">
      <c r="C128" s="16"/>
    </row>
    <row r="129" s="9" customFormat="1" ht="12.75">
      <c r="C129" s="16"/>
    </row>
    <row r="130" s="9" customFormat="1" ht="12.75">
      <c r="C130" s="16"/>
    </row>
    <row r="131" s="9" customFormat="1" ht="12.75">
      <c r="C131" s="16"/>
    </row>
    <row r="132" s="9" customFormat="1" ht="12.75">
      <c r="C132" s="16"/>
    </row>
    <row r="133" s="9" customFormat="1" ht="12.75">
      <c r="C133" s="16"/>
    </row>
    <row r="134" s="9" customFormat="1" ht="12.75">
      <c r="C134" s="16"/>
    </row>
    <row r="135" s="9" customFormat="1" ht="12.75">
      <c r="C135" s="16"/>
    </row>
    <row r="136" s="9" customFormat="1" ht="12.75">
      <c r="C136" s="16"/>
    </row>
    <row r="137" s="9" customFormat="1" ht="12.75">
      <c r="C137" s="16"/>
    </row>
    <row r="138" s="9" customFormat="1" ht="12.75">
      <c r="C138" s="16"/>
    </row>
    <row r="139" s="9" customFormat="1" ht="12.75">
      <c r="C139" s="16"/>
    </row>
    <row r="140" s="9" customFormat="1" ht="12.75">
      <c r="C140" s="16"/>
    </row>
    <row r="141" s="9" customFormat="1" ht="12.75">
      <c r="C141" s="16"/>
    </row>
    <row r="142" s="9" customFormat="1" ht="12.75">
      <c r="C142" s="16"/>
    </row>
    <row r="143" s="9" customFormat="1" ht="12.75">
      <c r="C143" s="16"/>
    </row>
    <row r="144" s="9" customFormat="1" ht="12.75">
      <c r="C144" s="16"/>
    </row>
    <row r="145" s="9" customFormat="1" ht="12.75">
      <c r="C145" s="16"/>
    </row>
    <row r="146" s="9" customFormat="1" ht="12.75">
      <c r="C146" s="16"/>
    </row>
  </sheetData>
  <sheetProtection/>
  <mergeCells count="10">
    <mergeCell ref="C2:F2"/>
    <mergeCell ref="A6:H6"/>
    <mergeCell ref="C3:F3"/>
    <mergeCell ref="D1:F1"/>
    <mergeCell ref="D4:F4"/>
    <mergeCell ref="A21:G21"/>
    <mergeCell ref="A5:F5"/>
    <mergeCell ref="A9:A10"/>
    <mergeCell ref="D9:D10"/>
    <mergeCell ref="E9:F9"/>
  </mergeCells>
  <printOptions/>
  <pageMargins left="0.3" right="0.24" top="0.4" bottom="0.4" header="0.17" footer="0.17"/>
  <pageSetup firstPageNumber="17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E3" sqref="E3:H3"/>
    </sheetView>
  </sheetViews>
  <sheetFormatPr defaultColWidth="9.140625" defaultRowHeight="12.75"/>
  <cols>
    <col min="1" max="1" width="5.57421875" style="1" customWidth="1"/>
    <col min="2" max="2" width="4.28125" style="2" customWidth="1"/>
    <col min="3" max="3" width="3.8515625" style="3" customWidth="1"/>
    <col min="4" max="4" width="3.8515625" style="4" customWidth="1"/>
    <col min="5" max="5" width="51.421875" style="8" customWidth="1"/>
    <col min="6" max="6" width="11.57421875" style="81" customWidth="1"/>
    <col min="7" max="7" width="11.28125" style="81" customWidth="1"/>
    <col min="8" max="8" width="11.140625" style="81" customWidth="1"/>
    <col min="9" max="9" width="9.140625" style="5" customWidth="1"/>
    <col min="10" max="10" width="12.140625" style="5" bestFit="1" customWidth="1"/>
    <col min="11" max="11" width="13.7109375" style="5" customWidth="1"/>
    <col min="12" max="12" width="12.140625" style="5" bestFit="1" customWidth="1"/>
    <col min="13" max="13" width="13.00390625" style="5" customWidth="1"/>
    <col min="14" max="14" width="9.57421875" style="5" bestFit="1" customWidth="1"/>
    <col min="15" max="16" width="9.140625" style="5" customWidth="1"/>
    <col min="17" max="17" width="9.57421875" style="5" bestFit="1" customWidth="1"/>
    <col min="18" max="16384" width="9.140625" style="5" customWidth="1"/>
  </cols>
  <sheetData>
    <row r="1" spans="6:8" ht="15.75">
      <c r="F1" s="183" t="s">
        <v>83</v>
      </c>
      <c r="G1" s="183"/>
      <c r="H1" s="183"/>
    </row>
    <row r="2" spans="5:8" ht="15">
      <c r="E2" s="197" t="s">
        <v>56</v>
      </c>
      <c r="F2" s="197"/>
      <c r="G2" s="197"/>
      <c r="H2" s="197"/>
    </row>
    <row r="3" spans="5:8" ht="15">
      <c r="E3" s="178" t="s">
        <v>90</v>
      </c>
      <c r="F3" s="178"/>
      <c r="G3" s="178"/>
      <c r="H3" s="178"/>
    </row>
    <row r="4" spans="1:8" ht="20.25">
      <c r="A4" s="211" t="s">
        <v>43</v>
      </c>
      <c r="B4" s="211"/>
      <c r="C4" s="211"/>
      <c r="D4" s="211"/>
      <c r="E4" s="211"/>
      <c r="F4" s="211"/>
      <c r="G4" s="211"/>
      <c r="H4" s="211"/>
    </row>
    <row r="5" spans="1:8" ht="36" customHeight="1">
      <c r="A5" s="185" t="s">
        <v>73</v>
      </c>
      <c r="B5" s="185"/>
      <c r="C5" s="185"/>
      <c r="D5" s="185"/>
      <c r="E5" s="185"/>
      <c r="F5" s="185"/>
      <c r="G5" s="185"/>
      <c r="H5" s="185"/>
    </row>
    <row r="6" spans="1:8" ht="18" thickBot="1">
      <c r="A6" s="20"/>
      <c r="B6" s="21"/>
      <c r="C6" s="22"/>
      <c r="D6" s="22"/>
      <c r="E6" s="23"/>
      <c r="F6" s="79"/>
      <c r="G6" s="79" t="s">
        <v>35</v>
      </c>
      <c r="H6" s="79"/>
    </row>
    <row r="7" spans="1:14" s="6" customFormat="1" ht="90.75" customHeight="1">
      <c r="A7" s="205" t="s">
        <v>29</v>
      </c>
      <c r="B7" s="207" t="s">
        <v>48</v>
      </c>
      <c r="C7" s="209" t="s">
        <v>31</v>
      </c>
      <c r="D7" s="209" t="s">
        <v>32</v>
      </c>
      <c r="E7" s="193" t="s">
        <v>44</v>
      </c>
      <c r="F7" s="195" t="s">
        <v>45</v>
      </c>
      <c r="G7" s="181" t="s">
        <v>55</v>
      </c>
      <c r="H7" s="182"/>
      <c r="L7" s="152"/>
      <c r="N7" s="137"/>
    </row>
    <row r="8" spans="1:12" s="7" customFormat="1" ht="35.25" customHeight="1">
      <c r="A8" s="206"/>
      <c r="B8" s="208"/>
      <c r="C8" s="210"/>
      <c r="D8" s="210"/>
      <c r="E8" s="194"/>
      <c r="F8" s="196"/>
      <c r="G8" s="85" t="s">
        <v>24</v>
      </c>
      <c r="H8" s="83" t="s">
        <v>25</v>
      </c>
      <c r="K8" s="154"/>
      <c r="L8" s="154"/>
    </row>
    <row r="9" spans="1:8" s="17" customFormat="1" ht="16.5" customHeight="1">
      <c r="A9" s="157">
        <v>1</v>
      </c>
      <c r="B9" s="96">
        <v>2</v>
      </c>
      <c r="C9" s="95">
        <v>3</v>
      </c>
      <c r="D9" s="95">
        <v>4</v>
      </c>
      <c r="E9" s="95">
        <v>5</v>
      </c>
      <c r="F9" s="73">
        <v>6</v>
      </c>
      <c r="G9" s="73">
        <v>7</v>
      </c>
      <c r="H9" s="97">
        <v>8</v>
      </c>
    </row>
    <row r="10" spans="1:13" s="18" customFormat="1" ht="55.5" customHeight="1">
      <c r="A10" s="158">
        <v>2000</v>
      </c>
      <c r="B10" s="162" t="s">
        <v>18</v>
      </c>
      <c r="C10" s="88" t="s">
        <v>19</v>
      </c>
      <c r="D10" s="89" t="s">
        <v>19</v>
      </c>
      <c r="E10" s="90" t="s">
        <v>57</v>
      </c>
      <c r="F10" s="109">
        <f>H10</f>
        <v>60655.2</v>
      </c>
      <c r="G10" s="109"/>
      <c r="H10" s="136">
        <f>H11</f>
        <v>60655.2</v>
      </c>
      <c r="J10" s="152"/>
      <c r="K10" s="152"/>
      <c r="L10" s="155"/>
      <c r="M10" s="140"/>
    </row>
    <row r="11" spans="1:8" s="18" customFormat="1" ht="30" customHeight="1">
      <c r="A11" s="159">
        <v>2500</v>
      </c>
      <c r="B11" s="145" t="s">
        <v>3</v>
      </c>
      <c r="C11" s="45">
        <v>0</v>
      </c>
      <c r="D11" s="45">
        <v>0</v>
      </c>
      <c r="E11" s="119" t="s">
        <v>60</v>
      </c>
      <c r="F11" s="109">
        <f>H11</f>
        <v>60655.2</v>
      </c>
      <c r="G11" s="109"/>
      <c r="H11" s="136">
        <f>H12</f>
        <v>60655.2</v>
      </c>
    </row>
    <row r="12" spans="1:8" s="18" customFormat="1" ht="27" customHeight="1">
      <c r="A12" s="160">
        <v>2510</v>
      </c>
      <c r="B12" s="145" t="s">
        <v>3</v>
      </c>
      <c r="C12" s="45">
        <v>1</v>
      </c>
      <c r="D12" s="45">
        <v>0</v>
      </c>
      <c r="E12" s="123" t="s">
        <v>59</v>
      </c>
      <c r="F12" s="109">
        <f>H12</f>
        <v>60655.2</v>
      </c>
      <c r="G12" s="109"/>
      <c r="H12" s="136">
        <f>H14</f>
        <v>60655.2</v>
      </c>
    </row>
    <row r="13" spans="1:8" s="18" customFormat="1" ht="24" customHeight="1">
      <c r="A13" s="160"/>
      <c r="B13" s="145"/>
      <c r="C13" s="45"/>
      <c r="D13" s="45"/>
      <c r="E13" s="120" t="s">
        <v>42</v>
      </c>
      <c r="F13" s="109"/>
      <c r="G13" s="109"/>
      <c r="H13" s="136"/>
    </row>
    <row r="14" spans="1:8" s="18" customFormat="1" ht="24" customHeight="1">
      <c r="A14" s="160">
        <v>2511</v>
      </c>
      <c r="B14" s="145" t="s">
        <v>3</v>
      </c>
      <c r="C14" s="45">
        <v>1</v>
      </c>
      <c r="D14" s="45">
        <v>1</v>
      </c>
      <c r="E14" s="121" t="s">
        <v>59</v>
      </c>
      <c r="F14" s="109">
        <f>H14</f>
        <v>60655.2</v>
      </c>
      <c r="G14" s="109"/>
      <c r="H14" s="136">
        <f>H16</f>
        <v>60655.2</v>
      </c>
    </row>
    <row r="15" spans="1:8" s="18" customFormat="1" ht="30" customHeight="1">
      <c r="A15" s="161"/>
      <c r="B15" s="144"/>
      <c r="C15" s="46"/>
      <c r="D15" s="46"/>
      <c r="E15" s="120" t="s">
        <v>46</v>
      </c>
      <c r="F15" s="109"/>
      <c r="G15" s="109"/>
      <c r="H15" s="136"/>
    </row>
    <row r="16" spans="1:8" s="18" customFormat="1" ht="23.25" customHeight="1">
      <c r="A16" s="161"/>
      <c r="B16" s="144"/>
      <c r="C16" s="46"/>
      <c r="D16" s="46"/>
      <c r="E16" s="122" t="s">
        <v>12</v>
      </c>
      <c r="F16" s="109">
        <f>H16</f>
        <v>60655.2</v>
      </c>
      <c r="G16" s="109"/>
      <c r="H16" s="136">
        <f>H17</f>
        <v>60655.2</v>
      </c>
    </row>
    <row r="17" spans="1:8" s="18" customFormat="1" ht="21.75" customHeight="1">
      <c r="A17" s="161"/>
      <c r="B17" s="144"/>
      <c r="C17" s="46"/>
      <c r="D17" s="46"/>
      <c r="E17" s="142" t="s">
        <v>81</v>
      </c>
      <c r="F17" s="109">
        <f>H17</f>
        <v>60655.2</v>
      </c>
      <c r="G17" s="109"/>
      <c r="H17" s="136">
        <f>H18</f>
        <v>60655.2</v>
      </c>
    </row>
    <row r="18" spans="1:8" s="18" customFormat="1" ht="25.5" customHeight="1">
      <c r="A18" s="161"/>
      <c r="B18" s="144"/>
      <c r="C18" s="46"/>
      <c r="D18" s="46"/>
      <c r="E18" s="125" t="s">
        <v>80</v>
      </c>
      <c r="F18" s="109">
        <f>H18</f>
        <v>60655.2</v>
      </c>
      <c r="G18" s="109"/>
      <c r="H18" s="136">
        <f>H19</f>
        <v>60655.2</v>
      </c>
    </row>
    <row r="19" spans="1:8" s="18" customFormat="1" ht="27" customHeight="1">
      <c r="A19" s="161"/>
      <c r="B19" s="144"/>
      <c r="C19" s="46"/>
      <c r="D19" s="46"/>
      <c r="E19" s="126" t="s">
        <v>79</v>
      </c>
      <c r="F19" s="109">
        <f>H19</f>
        <v>60655.2</v>
      </c>
      <c r="G19" s="109"/>
      <c r="H19" s="136">
        <f>H21+H22</f>
        <v>60655.2</v>
      </c>
    </row>
    <row r="20" spans="1:8" s="18" customFormat="1" ht="21" customHeight="1">
      <c r="A20" s="161"/>
      <c r="B20" s="144"/>
      <c r="C20" s="46"/>
      <c r="D20" s="46"/>
      <c r="E20" s="149" t="s">
        <v>42</v>
      </c>
      <c r="F20" s="109"/>
      <c r="G20" s="109"/>
      <c r="H20" s="136"/>
    </row>
    <row r="21" spans="1:8" s="18" customFormat="1" ht="21" customHeight="1">
      <c r="A21" s="161"/>
      <c r="B21" s="144"/>
      <c r="C21" s="46"/>
      <c r="D21" s="46"/>
      <c r="E21" s="150" t="s">
        <v>63</v>
      </c>
      <c r="F21" s="109">
        <f>H21</f>
        <v>49500</v>
      </c>
      <c r="G21" s="109"/>
      <c r="H21" s="136">
        <v>49500</v>
      </c>
    </row>
    <row r="22" spans="1:8" s="18" customFormat="1" ht="21" customHeight="1" thickBot="1">
      <c r="A22" s="164"/>
      <c r="B22" s="165"/>
      <c r="C22" s="166"/>
      <c r="D22" s="166"/>
      <c r="E22" s="167" t="s">
        <v>86</v>
      </c>
      <c r="F22" s="168">
        <f>H22</f>
        <v>11155.2</v>
      </c>
      <c r="G22" s="168"/>
      <c r="H22" s="169">
        <v>11155.2</v>
      </c>
    </row>
    <row r="23" spans="1:7" s="65" customFormat="1" ht="34.5" customHeight="1">
      <c r="A23" s="204" t="s">
        <v>69</v>
      </c>
      <c r="B23" s="204"/>
      <c r="C23" s="204"/>
      <c r="D23" s="204"/>
      <c r="E23" s="204"/>
      <c r="F23" s="204"/>
      <c r="G23" s="204"/>
    </row>
    <row r="24" spans="2:5" ht="15">
      <c r="B24" s="12"/>
      <c r="C24" s="10"/>
      <c r="D24" s="11"/>
      <c r="E24" s="5"/>
    </row>
    <row r="25" spans="2:4" ht="15">
      <c r="B25" s="12"/>
      <c r="C25" s="13"/>
      <c r="D25" s="14"/>
    </row>
    <row r="31" spans="5:8" ht="15">
      <c r="E31" s="81"/>
      <c r="H31" s="5"/>
    </row>
  </sheetData>
  <sheetProtection/>
  <mergeCells count="13">
    <mergeCell ref="F1:H1"/>
    <mergeCell ref="A4:H4"/>
    <mergeCell ref="A5:H5"/>
    <mergeCell ref="E3:H3"/>
    <mergeCell ref="E2:H2"/>
    <mergeCell ref="A23:G23"/>
    <mergeCell ref="G7:H7"/>
    <mergeCell ref="A7:A8"/>
    <mergeCell ref="E7:E8"/>
    <mergeCell ref="F7:F8"/>
    <mergeCell ref="B7:B8"/>
    <mergeCell ref="C7:C8"/>
    <mergeCell ref="D7:D8"/>
  </mergeCells>
  <printOptions/>
  <pageMargins left="0.5118110236220472" right="0.15748031496062992" top="0.35433070866141736" bottom="0.4552083333333333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2020-03-04T10:47:00Z</cp:lastPrinted>
  <dcterms:created xsi:type="dcterms:W3CDTF">1996-10-14T23:33:28Z</dcterms:created>
  <dcterms:modified xsi:type="dcterms:W3CDTF">2020-03-04T11:10:41Z</dcterms:modified>
  <cp:category/>
  <cp:version/>
  <cp:contentType/>
  <cp:contentStatus/>
</cp:coreProperties>
</file>