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<sst xmlns="http://schemas.openxmlformats.org/spreadsheetml/2006/main" count="184" uniqueCount="102">
  <si>
    <t>0</t>
  </si>
  <si>
    <t>1</t>
  </si>
  <si>
    <t>2</t>
  </si>
  <si>
    <t>04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</si>
  <si>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</si>
  <si>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</si>
  <si>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</si>
  <si>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</si>
  <si>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</si>
  <si>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</si>
  <si>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</si>
  <si>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</si>
  <si>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</si>
  <si>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</si>
  <si>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</si>
  <si>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</si>
  <si>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</si>
  <si>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</si>
  <si>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</si>
  <si>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</si>
  <si>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</si>
  <si>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</si>
  <si>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</si>
  <si>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</si>
  <si>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</si>
  <si>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</si>
  <si>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</si>
  <si>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</si>
  <si>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</si>
  <si>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</si>
  <si>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</si>
  <si>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</si>
  <si>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</si>
  <si>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</si>
  <si>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</si>
  <si>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</si>
  <si>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</si>
  <si>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</si>
  <si>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</si>
  <si>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</si>
  <si>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</si>
  <si>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</si>
  <si>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Նախադպրոցական կրթություն </t>
  </si>
  <si>
    <t>Բաժին</t>
  </si>
  <si>
    <t xml:space="preserve"> NN </t>
  </si>
  <si>
    <t>3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</si>
  <si>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</si>
  <si>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</si>
  <si>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</si>
  <si>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</si>
  <si>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</si>
  <si>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</si>
  <si>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</si>
  <si>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</si>
  <si>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</si>
  <si>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</si>
  <si>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</si>
  <si>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</si>
  <si>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</si>
  <si>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</si>
  <si>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</si>
  <si>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 xml:space="preserve">                             (հազար դրամներով)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</si>
  <si>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</si>
  <si>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</si>
  <si>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</si>
  <si>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</si>
  <si>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                Կապան  համայնքի ավագանու</t>
  </si>
  <si>
    <t xml:space="preserve">  Ընդամենը (ս.5+ս.6)</t>
  </si>
  <si>
    <t xml:space="preserve">                  </t>
  </si>
  <si>
    <t xml:space="preserve">            (հազար դրամ)</t>
  </si>
  <si>
    <t>1390</t>
  </si>
  <si>
    <t>3.9 Այլ եկամուտներ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</si>
  <si>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</si>
  <si>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</si>
  <si>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</si>
  <si>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t xml:space="preserve">        Հավելված 2</t>
  </si>
  <si>
    <t xml:space="preserve">                                                                                       Կապան  համայնքի ավագանու</t>
  </si>
  <si>
    <t>Հավելված  4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</si>
  <si>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</si>
  <si>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t xml:space="preserve"> Կապան  համայնքի ավագանու 2022թ. դեկտեմբերի 27-ի թիվ 199-Ն որոշման   թիվ 1                                                                                                                                   հավելվածում կատարվող փոփոխություններ</t>
  </si>
  <si>
    <r>
      <t xml:space="preserve">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</si>
  <si>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Գյուղատնտեսություն, անտառային տնտեսություն, ձկնորսություն և որսորդություն, որից`</t>
  </si>
  <si>
    <t>Գյուղատնտեսություն</t>
  </si>
  <si>
    <t>1.6 ՍՈՑԻԱԼԱԿԱՆ ՆՊԱՍՏՆԵՐ ԵՎ ԿԵՆՍԱԹՈՇԱԿՆԵՐ</t>
  </si>
  <si>
    <t>ՍՈՑԻԱԼԱԿԱՆ ՕԳՆՈՒԹՅԱՆ ԴՐԱՄԱԿԱՆ ԱՐՏԱՀԱՅՏՈՒԹՅԱՄԲ ՆՊԱՍՏՆԵՐ (ԲՅՈՒՋԵԻՑ)</t>
  </si>
  <si>
    <t>-Այլ նպաստներ բյուջեից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</si>
  <si>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</si>
  <si>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</si>
  <si>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2. ՊԱՇՏՈՆԱԿԱՆ ԴՐԱՄԱՇՆՈՐՀՆԵՐ</t>
  </si>
  <si>
    <t>(տող 1210 + տող 1220 + տող 1230 + տող 1240 + տող 1250 + տող 1260)</t>
  </si>
  <si>
    <t>2.5 Ընթացիկ ներքին պաշտոնական դրամաշնորհներ` ստացված կառավարման այլ մակարդակներից</t>
  </si>
  <si>
    <t>1257</t>
  </si>
  <si>
    <t>գ) Պետական բյուջեից համայնքի վարչական բյուջեին տրամադրվող նպատակային հատկացումներ (սուբվենցիաներ)</t>
  </si>
  <si>
    <t>1393բ</t>
  </si>
  <si>
    <t>Այլ ոչ հարկային եկամուտ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</si>
  <si>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</si>
  <si>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t>4637</t>
  </si>
  <si>
    <t xml:space="preserve">1.5. ԴՐԱՄԱՇՆՈՐՀՆԵՐ </t>
  </si>
  <si>
    <r>
      <rPr>
        <b/>
        <sz val="10"/>
        <rFont val="GHEA Grapalat"/>
        <family val="3"/>
      </rPr>
      <t xml:space="preserve">           </t>
    </r>
    <r>
      <rPr>
        <b/>
        <i/>
        <sz val="10"/>
        <rFont val="GHEA Grapalat"/>
        <family val="3"/>
      </rPr>
      <t xml:space="preserve"> հունիս 2023թ. թիվ  -Ն  որոշման</t>
    </r>
  </si>
  <si>
    <r>
      <rPr>
        <b/>
        <sz val="10"/>
        <rFont val="GHEA Grapalat"/>
        <family val="3"/>
      </rPr>
      <t xml:space="preserve">                                                                                       </t>
    </r>
    <r>
      <rPr>
        <b/>
        <i/>
        <sz val="10"/>
        <rFont val="GHEA Grapalat"/>
        <family val="3"/>
      </rPr>
      <t xml:space="preserve"> հունիս 2023թ. թիվ  -Ն  որոշման</t>
    </r>
  </si>
  <si>
    <r>
      <rPr>
        <b/>
        <sz val="10"/>
        <rFont val="GHEA Grapalat"/>
        <family val="3"/>
      </rPr>
      <t xml:space="preserve">                                                                                      </t>
    </r>
    <r>
      <rPr>
        <b/>
        <i/>
        <sz val="10"/>
        <rFont val="GHEA Grapalat"/>
        <family val="3"/>
      </rPr>
      <t xml:space="preserve"> հունիս 2023թ. թիվ -Ն  որոշման</t>
    </r>
  </si>
  <si>
    <r>
      <rPr>
        <b/>
        <sz val="10"/>
        <rFont val="GHEA Grapalat"/>
        <family val="3"/>
      </rPr>
      <t xml:space="preserve">         </t>
    </r>
    <r>
      <rPr>
        <b/>
        <i/>
        <sz val="10"/>
        <rFont val="GHEA Grapalat"/>
        <family val="3"/>
      </rPr>
      <t xml:space="preserve"> հունիս 2023թ. թիվ  -Ն  որոշման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</si>
</sst>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76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0" fillId="0" borderId="1" applyNumberFormat="0" applyFill="0" applyProtection="0">
      <alignment horizontal="center" vertical="center"/>
    </xf>
    <xf numFmtId="0" fontId="30" fillId="0" borderId="1" applyNumberFormat="0" applyFill="0" applyProtection="0">
      <alignment horizontal="left" vertical="center" wrapText="1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5" fillId="0" borderId="0" xfId="0" applyNumberFormat="1" applyFont="1" applyFill="1" applyBorder="1" applyAlignment="1">
      <alignment horizontal="center" vertical="top"/>
    </xf>
    <xf numFmtId="207" fontId="3" fillId="0" borderId="0" xfId="0" applyNumberFormat="1" applyFont="1" applyFill="1" applyBorder="1" applyAlignment="1">
      <alignment horizontal="center" vertical="top"/>
    </xf>
    <xf numFmtId="206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top"/>
    </xf>
    <xf numFmtId="207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206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206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22" fillId="0" borderId="12" xfId="0" applyNumberFormat="1" applyFont="1" applyFill="1" applyBorder="1" applyAlignment="1">
      <alignment horizontal="left" vertical="top" wrapText="1" readingOrder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213" fontId="14" fillId="33" borderId="0" xfId="0" applyNumberFormat="1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 quotePrefix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7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49" fontId="25" fillId="0" borderId="12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center"/>
    </xf>
    <xf numFmtId="213" fontId="11" fillId="0" borderId="12" xfId="0" applyNumberFormat="1" applyFont="1" applyBorder="1" applyAlignment="1">
      <alignment horizontal="center" vertical="center"/>
    </xf>
    <xf numFmtId="213" fontId="14" fillId="0" borderId="12" xfId="0" applyNumberFormat="1" applyFont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213" fontId="8" fillId="0" borderId="0" xfId="0" applyNumberFormat="1" applyFont="1" applyFill="1" applyBorder="1" applyAlignment="1">
      <alignment vertical="center"/>
    </xf>
    <xf numFmtId="213" fontId="8" fillId="0" borderId="0" xfId="0" applyNumberFormat="1" applyFont="1" applyFill="1" applyBorder="1" applyAlignment="1">
      <alignment horizontal="center"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top" wrapText="1"/>
    </xf>
    <xf numFmtId="2" fontId="29" fillId="0" borderId="0" xfId="0" applyNumberFormat="1" applyFont="1" applyFill="1" applyAlignment="1">
      <alignment vertical="center"/>
    </xf>
    <xf numFmtId="213" fontId="11" fillId="0" borderId="1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49" fontId="32" fillId="0" borderId="12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13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29" fillId="0" borderId="0" xfId="0" applyNumberFormat="1" applyFont="1" applyFill="1" applyBorder="1" applyAlignment="1">
      <alignment vertical="center"/>
    </xf>
    <xf numFmtId="227" fontId="29" fillId="0" borderId="0" xfId="0" applyNumberFormat="1" applyFont="1" applyFill="1" applyAlignment="1">
      <alignment vertical="center"/>
    </xf>
    <xf numFmtId="49" fontId="19" fillId="0" borderId="12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213" fontId="13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5" fillId="33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readingOrder="1"/>
    </xf>
    <xf numFmtId="49" fontId="17" fillId="0" borderId="0" xfId="0" applyNumberFormat="1" applyFont="1" applyAlignment="1">
      <alignment horizontal="right" vertical="center"/>
    </xf>
    <xf numFmtId="213" fontId="12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/>
    </xf>
    <xf numFmtId="49" fontId="11" fillId="0" borderId="11" xfId="0" applyNumberFormat="1" applyFont="1" applyBorder="1" applyAlignment="1" quotePrefix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horizontal="left" vertical="center" wrapText="1" indent="1"/>
    </xf>
    <xf numFmtId="49" fontId="19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 readingOrder="1"/>
    </xf>
    <xf numFmtId="0" fontId="11" fillId="0" borderId="12" xfId="0" applyFont="1" applyBorder="1" applyAlignment="1">
      <alignment horizontal="left" vertical="center" wrapText="1" readingOrder="1"/>
    </xf>
    <xf numFmtId="49" fontId="14" fillId="0" borderId="12" xfId="0" applyNumberFormat="1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readingOrder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2" fontId="8" fillId="0" borderId="0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213" fontId="11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 readingOrder="1"/>
    </xf>
    <xf numFmtId="0" fontId="23" fillId="0" borderId="12" xfId="0" applyFont="1" applyBorder="1" applyAlignment="1">
      <alignment horizontal="left" vertical="center" wrapText="1" readingOrder="1"/>
    </xf>
    <xf numFmtId="0" fontId="23" fillId="0" borderId="12" xfId="0" applyFont="1" applyBorder="1" applyAlignment="1">
      <alignment horizontal="left" vertical="top" wrapText="1" readingOrder="1"/>
    </xf>
    <xf numFmtId="49" fontId="28" fillId="0" borderId="12" xfId="0" applyNumberFormat="1" applyFont="1" applyBorder="1" applyAlignment="1">
      <alignment vertical="center" wrapText="1"/>
    </xf>
    <xf numFmtId="0" fontId="11" fillId="0" borderId="12" xfId="34" applyFont="1" applyFill="1" applyBorder="1">
      <alignment horizontal="left" vertical="center" wrapText="1"/>
    </xf>
    <xf numFmtId="0" fontId="14" fillId="0" borderId="12" xfId="34" applyFont="1" applyFill="1" applyBorder="1">
      <alignment horizontal="left" vertical="center" wrapText="1"/>
    </xf>
    <xf numFmtId="49" fontId="2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1"/>
    </xf>
    <xf numFmtId="49" fontId="14" fillId="0" borderId="17" xfId="0" applyNumberFormat="1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18" fontId="11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center"/>
    </xf>
    <xf numFmtId="218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18" fontId="11" fillId="0" borderId="12" xfId="0" applyNumberFormat="1" applyFont="1" applyFill="1" applyBorder="1" applyAlignment="1">
      <alignment horizontal="center" vertical="center" wrapText="1"/>
    </xf>
    <xf numFmtId="218" fontId="14" fillId="0" borderId="12" xfId="0" applyNumberFormat="1" applyFont="1" applyBorder="1" applyAlignment="1">
      <alignment horizontal="center" vertical="center"/>
    </xf>
    <xf numFmtId="222" fontId="11" fillId="0" borderId="12" xfId="0" applyNumberFormat="1" applyFont="1" applyBorder="1" applyAlignment="1">
      <alignment horizontal="center" vertical="center"/>
    </xf>
    <xf numFmtId="218" fontId="12" fillId="0" borderId="0" xfId="0" applyNumberFormat="1" applyFont="1" applyFill="1" applyBorder="1" applyAlignment="1">
      <alignment horizontal="center" vertical="center" wrapText="1"/>
    </xf>
    <xf numFmtId="218" fontId="11" fillId="0" borderId="0" xfId="0" applyNumberFormat="1" applyFont="1" applyFill="1" applyBorder="1" applyAlignment="1">
      <alignment horizontal="center" vertical="center" wrapText="1"/>
    </xf>
    <xf numFmtId="218" fontId="75" fillId="0" borderId="0" xfId="0" applyNumberFormat="1" applyFont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07" fontId="17" fillId="0" borderId="14" xfId="0" applyNumberFormat="1" applyFont="1" applyFill="1" applyBorder="1" applyAlignment="1">
      <alignment horizontal="center" vertical="center" wrapText="1"/>
    </xf>
    <xf numFmtId="207" fontId="17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207" fontId="17" fillId="0" borderId="14" xfId="0" applyNumberFormat="1" applyFont="1" applyFill="1" applyBorder="1" applyAlignment="1">
      <alignment horizontal="center" vertical="center" textRotation="90" wrapText="1"/>
    </xf>
    <xf numFmtId="207" fontId="17" fillId="0" borderId="12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218" fontId="11" fillId="0" borderId="15" xfId="0" applyNumberFormat="1" applyFont="1" applyFill="1" applyBorder="1" applyAlignment="1">
      <alignment horizontal="center" vertical="center" wrapText="1"/>
    </xf>
    <xf numFmtId="213" fontId="11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213" fontId="11" fillId="0" borderId="16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4" fillId="0" borderId="15" xfId="34" applyFont="1" applyFill="1" applyBorder="1">
      <alignment horizontal="left" vertical="center" wrapText="1"/>
    </xf>
    <xf numFmtId="0" fontId="18" fillId="0" borderId="15" xfId="0" applyNumberFormat="1" applyFont="1" applyFill="1" applyBorder="1" applyAlignment="1">
      <alignment horizontal="left" vertical="top" wrapText="1" readingOrder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6">
      <selection activeCell="D26" sqref="D26"/>
    </sheetView>
  </sheetViews>
  <sheetFormatPr defaultColWidth="9.140625" defaultRowHeight="12.75"/>
  <cols>
    <col min="1" max="1" width="6.57421875" style="63" customWidth="1"/>
    <col min="2" max="2" width="50.8515625" style="63" customWidth="1"/>
    <col min="3" max="3" width="8.57421875" style="63" customWidth="1"/>
    <col min="4" max="4" width="12.421875" style="74" customWidth="1"/>
    <col min="5" max="5" width="12.140625" style="76" customWidth="1"/>
    <col min="6" max="6" width="12.57421875" style="63" customWidth="1"/>
    <col min="7" max="7" width="9.140625" style="63" customWidth="1"/>
    <col min="8" max="8" width="13.00390625" style="63" customWidth="1"/>
    <col min="9" max="9" width="14.140625" style="63" customWidth="1"/>
    <col min="10" max="10" width="13.7109375" style="63" customWidth="1"/>
    <col min="11" max="11" width="14.57421875" style="63" customWidth="1"/>
    <col min="12" max="12" width="9.140625" style="63" customWidth="1"/>
    <col min="13" max="13" width="21.28125" style="63" bestFit="1" customWidth="1"/>
    <col min="14" max="14" width="12.28125" style="63" customWidth="1"/>
    <col min="15" max="16384" width="9.140625" style="63" customWidth="1"/>
  </cols>
  <sheetData>
    <row r="1" spans="3:6" ht="14.25">
      <c r="C1" s="223" t="s">
        <v>47</v>
      </c>
      <c r="D1" s="223"/>
      <c r="E1" s="223"/>
      <c r="F1" s="223"/>
    </row>
    <row r="2" spans="3:6" ht="14.25">
      <c r="C2" s="223" t="s">
        <v>50</v>
      </c>
      <c r="D2" s="223"/>
      <c r="E2" s="223"/>
      <c r="F2" s="223"/>
    </row>
    <row r="3" spans="3:6" ht="14.25">
      <c r="C3" s="224" t="s">
        <v>98</v>
      </c>
      <c r="D3" s="224"/>
      <c r="E3" s="224"/>
      <c r="F3" s="224"/>
    </row>
    <row r="4" spans="3:6" ht="14.25">
      <c r="C4" s="162"/>
      <c r="D4" s="162"/>
      <c r="E4" s="162"/>
      <c r="F4" s="162"/>
    </row>
    <row r="5" spans="1:8" s="60" customFormat="1" ht="35.25" customHeight="1">
      <c r="A5" s="217" t="s">
        <v>79</v>
      </c>
      <c r="B5" s="217"/>
      <c r="C5" s="217"/>
      <c r="D5" s="217"/>
      <c r="E5" s="217"/>
      <c r="F5" s="217"/>
      <c r="G5" s="217"/>
      <c r="H5" s="217"/>
    </row>
    <row r="6" spans="1:6" ht="14.25" thickBot="1">
      <c r="A6" s="61"/>
      <c r="B6" s="61"/>
      <c r="C6" s="61"/>
      <c r="D6" s="75"/>
      <c r="F6" s="64" t="s">
        <v>5</v>
      </c>
    </row>
    <row r="7" spans="1:6" s="65" customFormat="1" ht="98.25" customHeight="1">
      <c r="A7" s="219" t="s">
        <v>6</v>
      </c>
      <c r="B7" s="221" t="s">
        <v>7</v>
      </c>
      <c r="C7" s="221" t="s">
        <v>8</v>
      </c>
      <c r="D7" s="225" t="s">
        <v>67</v>
      </c>
      <c r="E7" s="227" t="s">
        <v>49</v>
      </c>
      <c r="F7" s="228"/>
    </row>
    <row r="8" spans="1:11" s="65" customFormat="1" ht="52.5" customHeight="1">
      <c r="A8" s="220"/>
      <c r="B8" s="222"/>
      <c r="C8" s="222"/>
      <c r="D8" s="226"/>
      <c r="E8" s="57" t="s">
        <v>22</v>
      </c>
      <c r="F8" s="81" t="s">
        <v>23</v>
      </c>
      <c r="H8" s="139"/>
      <c r="I8" s="139"/>
      <c r="J8" s="139"/>
      <c r="K8" s="176"/>
    </row>
    <row r="9" spans="1:11" s="66" customFormat="1" ht="14.25">
      <c r="A9" s="105" t="s">
        <v>1</v>
      </c>
      <c r="B9" s="57">
        <v>2</v>
      </c>
      <c r="C9" s="69">
        <v>3</v>
      </c>
      <c r="D9" s="113">
        <v>4</v>
      </c>
      <c r="E9" s="69">
        <v>5</v>
      </c>
      <c r="F9" s="81">
        <v>6</v>
      </c>
      <c r="H9" s="177"/>
      <c r="I9" s="177"/>
      <c r="J9" s="177"/>
      <c r="K9" s="177"/>
    </row>
    <row r="10" spans="1:14" s="67" customFormat="1" ht="31.5">
      <c r="A10" s="115">
        <v>1000</v>
      </c>
      <c r="B10" s="114" t="s">
        <v>78</v>
      </c>
      <c r="C10" s="58"/>
      <c r="D10" s="205">
        <f>E10</f>
        <v>100414.83799999999</v>
      </c>
      <c r="E10" s="205">
        <f>E12+E18</f>
        <v>100414.83799999999</v>
      </c>
      <c r="F10" s="127">
        <f>F18</f>
        <v>0</v>
      </c>
      <c r="H10" s="142"/>
      <c r="I10" s="142"/>
      <c r="J10" s="139"/>
      <c r="K10" s="147"/>
      <c r="M10" s="148"/>
      <c r="N10" s="135"/>
    </row>
    <row r="11" spans="1:11" s="62" customFormat="1" ht="14.25">
      <c r="A11" s="55"/>
      <c r="B11" s="187" t="s">
        <v>9</v>
      </c>
      <c r="C11" s="58"/>
      <c r="D11" s="143"/>
      <c r="E11" s="143"/>
      <c r="F11" s="68"/>
      <c r="H11" s="178"/>
      <c r="I11" s="179"/>
      <c r="J11" s="179"/>
      <c r="K11" s="178"/>
    </row>
    <row r="12" spans="1:11" s="62" customFormat="1" ht="16.5">
      <c r="A12" s="165">
        <v>1200</v>
      </c>
      <c r="B12" s="197" t="s">
        <v>88</v>
      </c>
      <c r="C12" s="58"/>
      <c r="D12" s="205">
        <f>E12</f>
        <v>1255.578</v>
      </c>
      <c r="E12" s="205">
        <f>E15</f>
        <v>1255.578</v>
      </c>
      <c r="F12" s="68"/>
      <c r="H12" s="178"/>
      <c r="I12" s="179"/>
      <c r="J12" s="179"/>
      <c r="K12" s="178"/>
    </row>
    <row r="13" spans="1:11" s="62" customFormat="1" ht="27">
      <c r="A13" s="198"/>
      <c r="B13" s="199" t="s">
        <v>89</v>
      </c>
      <c r="C13" s="58"/>
      <c r="D13" s="143"/>
      <c r="E13" s="143"/>
      <c r="F13" s="68"/>
      <c r="H13" s="178"/>
      <c r="I13" s="179"/>
      <c r="J13" s="179"/>
      <c r="K13" s="178"/>
    </row>
    <row r="14" spans="1:11" s="62" customFormat="1" ht="14.25">
      <c r="A14" s="198"/>
      <c r="B14" s="199" t="s">
        <v>10</v>
      </c>
      <c r="C14" s="58"/>
      <c r="D14" s="143"/>
      <c r="E14" s="143"/>
      <c r="F14" s="68"/>
      <c r="H14" s="178"/>
      <c r="I14" s="179"/>
      <c r="J14" s="179"/>
      <c r="K14" s="178"/>
    </row>
    <row r="15" spans="1:11" s="62" customFormat="1" ht="42.75">
      <c r="A15" s="165">
        <v>1250</v>
      </c>
      <c r="B15" s="166" t="s">
        <v>90</v>
      </c>
      <c r="C15" s="58"/>
      <c r="D15" s="205">
        <f>E15</f>
        <v>1255.578</v>
      </c>
      <c r="E15" s="205">
        <f>E17</f>
        <v>1255.578</v>
      </c>
      <c r="F15" s="68"/>
      <c r="H15" s="178"/>
      <c r="I15" s="179"/>
      <c r="J15" s="179"/>
      <c r="K15" s="178"/>
    </row>
    <row r="16" spans="1:11" s="62" customFormat="1" ht="14.25">
      <c r="A16" s="165"/>
      <c r="B16" s="70" t="s">
        <v>10</v>
      </c>
      <c r="C16" s="58"/>
      <c r="D16" s="143"/>
      <c r="E16" s="143"/>
      <c r="F16" s="68"/>
      <c r="H16" s="178"/>
      <c r="I16" s="179"/>
      <c r="J16" s="179"/>
      <c r="K16" s="178"/>
    </row>
    <row r="17" spans="1:11" s="62" customFormat="1" ht="40.5">
      <c r="A17" s="200" t="s">
        <v>91</v>
      </c>
      <c r="B17" s="201" t="s">
        <v>92</v>
      </c>
      <c r="C17" s="58"/>
      <c r="D17" s="205">
        <f>E17</f>
        <v>1255.578</v>
      </c>
      <c r="E17" s="205">
        <v>1255.578</v>
      </c>
      <c r="F17" s="68"/>
      <c r="H17" s="178"/>
      <c r="I17" s="179"/>
      <c r="J17" s="179"/>
      <c r="K17" s="178"/>
    </row>
    <row r="18" spans="1:8" s="62" customFormat="1" ht="18" customHeight="1">
      <c r="A18" s="56">
        <v>1300</v>
      </c>
      <c r="B18" s="71" t="s">
        <v>15</v>
      </c>
      <c r="C18" s="54"/>
      <c r="D18" s="203">
        <f>E18+F18</f>
        <v>99159.26</v>
      </c>
      <c r="E18" s="203">
        <f>E20</f>
        <v>99159.26</v>
      </c>
      <c r="F18" s="136"/>
      <c r="H18" s="137"/>
    </row>
    <row r="19" spans="1:6" s="62" customFormat="1" ht="18" customHeight="1">
      <c r="A19" s="55"/>
      <c r="B19" s="70" t="s">
        <v>10</v>
      </c>
      <c r="C19" s="54"/>
      <c r="D19" s="203"/>
      <c r="E19" s="203"/>
      <c r="F19" s="72"/>
    </row>
    <row r="20" spans="1:9" s="62" customFormat="1" ht="19.5" customHeight="1">
      <c r="A20" s="165" t="s">
        <v>70</v>
      </c>
      <c r="B20" s="166" t="s">
        <v>71</v>
      </c>
      <c r="C20" s="58"/>
      <c r="D20" s="203">
        <f>E20</f>
        <v>99159.26</v>
      </c>
      <c r="E20" s="203">
        <f>E21</f>
        <v>99159.26</v>
      </c>
      <c r="F20" s="136"/>
      <c r="I20" s="137"/>
    </row>
    <row r="21" spans="1:6" s="62" customFormat="1" ht="21.75" customHeight="1" thickBot="1">
      <c r="A21" s="202" t="s">
        <v>93</v>
      </c>
      <c r="B21" s="167" t="s">
        <v>94</v>
      </c>
      <c r="C21" s="182"/>
      <c r="D21" s="204">
        <f>E21</f>
        <v>99159.26</v>
      </c>
      <c r="E21" s="204">
        <v>99159.26</v>
      </c>
      <c r="F21" s="183"/>
    </row>
    <row r="22" spans="1:6" s="62" customFormat="1" ht="23.25" customHeight="1">
      <c r="A22" s="184"/>
      <c r="B22" s="185"/>
      <c r="C22" s="107"/>
      <c r="D22" s="186"/>
      <c r="E22" s="186"/>
      <c r="F22" s="177"/>
    </row>
    <row r="23" spans="1:7" ht="32.25" customHeight="1">
      <c r="A23" s="216"/>
      <c r="B23" s="216"/>
      <c r="C23" s="216"/>
      <c r="D23" s="216"/>
      <c r="E23" s="216"/>
      <c r="F23" s="216"/>
      <c r="G23" s="216"/>
    </row>
    <row r="24" spans="1:6" ht="19.5" customHeight="1">
      <c r="A24" s="108"/>
      <c r="B24" s="109"/>
      <c r="C24" s="107"/>
      <c r="D24" s="110"/>
      <c r="E24" s="111"/>
      <c r="F24" s="108"/>
    </row>
    <row r="25" ht="100.5" customHeight="1" hidden="1"/>
    <row r="26" ht="100.5" customHeight="1"/>
    <row r="27" ht="100.5" customHeight="1"/>
    <row r="28" ht="100.5" customHeight="1"/>
    <row r="29" ht="100.5" customHeight="1"/>
    <row r="30" ht="354.75" customHeight="1"/>
    <row r="31" spans="1:5" ht="42.75" customHeight="1">
      <c r="A31" s="218"/>
      <c r="B31" s="218"/>
      <c r="C31" s="218"/>
      <c r="D31" s="218"/>
      <c r="E31" s="218"/>
    </row>
    <row r="32" spans="1:3" ht="16.5">
      <c r="A32" s="73"/>
      <c r="B32" s="59"/>
      <c r="C32" s="59"/>
    </row>
  </sheetData>
  <sheetProtection/>
  <mergeCells count="11">
    <mergeCell ref="C1:F1"/>
    <mergeCell ref="C2:F2"/>
    <mergeCell ref="C3:F3"/>
    <mergeCell ref="D7:D8"/>
    <mergeCell ref="E7:F7"/>
    <mergeCell ref="A23:G23"/>
    <mergeCell ref="A5:H5"/>
    <mergeCell ref="A31:E31"/>
    <mergeCell ref="A7:A8"/>
    <mergeCell ref="B7:B8"/>
    <mergeCell ref="C7:C8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6">
      <selection activeCell="A7" sqref="A7:H2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8" customWidth="1"/>
    <col min="7" max="7" width="12.57421875" style="79" customWidth="1"/>
    <col min="8" max="8" width="11.57421875" style="78" customWidth="1"/>
    <col min="9" max="9" width="9.140625" style="19" customWidth="1"/>
    <col min="10" max="10" width="14.7109375" style="19" customWidth="1"/>
    <col min="11" max="11" width="13.421875" style="19" bestFit="1" customWidth="1"/>
    <col min="12" max="12" width="14.8515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229" t="s">
        <v>75</v>
      </c>
      <c r="G1" s="229"/>
      <c r="H1" s="229"/>
    </row>
    <row r="2" spans="5:8" ht="17.25">
      <c r="E2" s="223" t="s">
        <v>76</v>
      </c>
      <c r="F2" s="223"/>
      <c r="G2" s="223"/>
      <c r="H2" s="223"/>
    </row>
    <row r="3" spans="5:8" ht="17.25">
      <c r="E3" s="224" t="s">
        <v>100</v>
      </c>
      <c r="F3" s="224"/>
      <c r="G3" s="224"/>
      <c r="H3" s="224"/>
    </row>
    <row r="4" spans="5:8" ht="17.25">
      <c r="E4" s="162"/>
      <c r="F4" s="162"/>
      <c r="G4" s="162"/>
      <c r="H4" s="162"/>
    </row>
    <row r="5" spans="1:12" ht="36" customHeight="1">
      <c r="A5" s="217" t="s">
        <v>72</v>
      </c>
      <c r="B5" s="217"/>
      <c r="C5" s="217"/>
      <c r="D5" s="217"/>
      <c r="E5" s="217"/>
      <c r="F5" s="217"/>
      <c r="G5" s="217"/>
      <c r="H5" s="217"/>
      <c r="J5" s="164"/>
      <c r="L5" s="164"/>
    </row>
    <row r="6" spans="2:8" ht="18" thickBot="1">
      <c r="B6" s="21"/>
      <c r="C6" s="22"/>
      <c r="D6" s="22"/>
      <c r="E6" s="23"/>
      <c r="F6" s="236" t="s">
        <v>61</v>
      </c>
      <c r="G6" s="236"/>
      <c r="H6" s="236"/>
    </row>
    <row r="7" spans="1:14" s="24" customFormat="1" ht="72.75" customHeight="1">
      <c r="A7" s="230" t="s">
        <v>25</v>
      </c>
      <c r="B7" s="232" t="s">
        <v>26</v>
      </c>
      <c r="C7" s="234" t="s">
        <v>27</v>
      </c>
      <c r="D7" s="234" t="s">
        <v>28</v>
      </c>
      <c r="E7" s="237" t="s">
        <v>29</v>
      </c>
      <c r="F7" s="239" t="s">
        <v>30</v>
      </c>
      <c r="G7" s="227" t="s">
        <v>49</v>
      </c>
      <c r="H7" s="228"/>
      <c r="J7" s="154"/>
      <c r="K7" s="154"/>
      <c r="L7" s="154"/>
      <c r="M7" s="154"/>
      <c r="N7" s="154"/>
    </row>
    <row r="8" spans="1:13" s="25" customFormat="1" ht="24.75" customHeight="1">
      <c r="A8" s="231"/>
      <c r="B8" s="233"/>
      <c r="C8" s="235"/>
      <c r="D8" s="235"/>
      <c r="E8" s="238"/>
      <c r="F8" s="240"/>
      <c r="G8" s="57" t="s">
        <v>22</v>
      </c>
      <c r="H8" s="82" t="s">
        <v>23</v>
      </c>
      <c r="J8" s="163"/>
      <c r="L8" s="163"/>
      <c r="M8" s="163"/>
    </row>
    <row r="9" spans="1:14" s="26" customFormat="1" ht="17.25">
      <c r="A9" s="91" t="s">
        <v>1</v>
      </c>
      <c r="B9" s="84" t="s">
        <v>2</v>
      </c>
      <c r="C9" s="84" t="s">
        <v>45</v>
      </c>
      <c r="D9" s="84" t="s">
        <v>32</v>
      </c>
      <c r="E9" s="84" t="s">
        <v>33</v>
      </c>
      <c r="F9" s="57" t="s">
        <v>34</v>
      </c>
      <c r="G9" s="57" t="s">
        <v>35</v>
      </c>
      <c r="H9" s="81" t="s">
        <v>36</v>
      </c>
      <c r="J9" s="153"/>
      <c r="K9" s="153"/>
      <c r="L9" s="153"/>
      <c r="M9" s="139"/>
      <c r="N9" s="147"/>
    </row>
    <row r="10" spans="1:14" s="27" customFormat="1" ht="48.75" customHeight="1">
      <c r="A10" s="92">
        <v>2000</v>
      </c>
      <c r="B10" s="85" t="s">
        <v>17</v>
      </c>
      <c r="C10" s="86" t="s">
        <v>18</v>
      </c>
      <c r="D10" s="87" t="s">
        <v>18</v>
      </c>
      <c r="E10" s="88" t="s">
        <v>14</v>
      </c>
      <c r="F10" s="210">
        <f>G10</f>
        <v>100414.83799999999</v>
      </c>
      <c r="G10" s="210">
        <f>G11+G16</f>
        <v>100414.83799999999</v>
      </c>
      <c r="H10" s="112"/>
      <c r="J10" s="213"/>
      <c r="K10" s="213"/>
      <c r="L10" s="133"/>
      <c r="M10" s="130"/>
      <c r="N10" s="133"/>
    </row>
    <row r="11" spans="1:8" s="27" customFormat="1" ht="33">
      <c r="A11" s="31">
        <v>2400</v>
      </c>
      <c r="B11" s="29" t="s">
        <v>3</v>
      </c>
      <c r="C11" s="29" t="s">
        <v>0</v>
      </c>
      <c r="D11" s="29" t="s">
        <v>0</v>
      </c>
      <c r="E11" s="116" t="s">
        <v>52</v>
      </c>
      <c r="F11" s="209">
        <f>G11+H11</f>
        <v>99159.26</v>
      </c>
      <c r="G11" s="209">
        <f>G13</f>
        <v>99159.26</v>
      </c>
      <c r="H11" s="112"/>
    </row>
    <row r="12" spans="1:8" s="27" customFormat="1" ht="17.25">
      <c r="A12" s="28"/>
      <c r="B12" s="29"/>
      <c r="C12" s="29"/>
      <c r="D12" s="29"/>
      <c r="E12" s="89" t="s">
        <v>37</v>
      </c>
      <c r="F12" s="209"/>
      <c r="G12" s="209"/>
      <c r="H12" s="112"/>
    </row>
    <row r="13" spans="1:8" s="27" customFormat="1" ht="27">
      <c r="A13" s="172">
        <v>2420</v>
      </c>
      <c r="B13" s="168" t="s">
        <v>3</v>
      </c>
      <c r="C13" s="168" t="s">
        <v>2</v>
      </c>
      <c r="D13" s="168" t="s">
        <v>0</v>
      </c>
      <c r="E13" s="192" t="s">
        <v>81</v>
      </c>
      <c r="F13" s="209">
        <f>G13+H13</f>
        <v>99159.26</v>
      </c>
      <c r="G13" s="209">
        <f>G15</f>
        <v>99159.26</v>
      </c>
      <c r="H13" s="127"/>
    </row>
    <row r="14" spans="1:8" s="27" customFormat="1" ht="17.25">
      <c r="A14" s="28"/>
      <c r="B14" s="29"/>
      <c r="C14" s="29"/>
      <c r="D14" s="29"/>
      <c r="E14" s="89" t="s">
        <v>38</v>
      </c>
      <c r="F14" s="209"/>
      <c r="G14" s="209"/>
      <c r="H14" s="112"/>
    </row>
    <row r="15" spans="1:12" s="27" customFormat="1" ht="17.25">
      <c r="A15" s="172">
        <v>2421</v>
      </c>
      <c r="B15" s="168" t="s">
        <v>3</v>
      </c>
      <c r="C15" s="168" t="s">
        <v>2</v>
      </c>
      <c r="D15" s="168" t="s">
        <v>1</v>
      </c>
      <c r="E15" s="192" t="s">
        <v>82</v>
      </c>
      <c r="F15" s="209">
        <f>G15+H15</f>
        <v>99159.26</v>
      </c>
      <c r="G15" s="209">
        <v>99159.26</v>
      </c>
      <c r="H15" s="112"/>
      <c r="L15" s="130"/>
    </row>
    <row r="16" spans="1:8" s="27" customFormat="1" ht="17.25">
      <c r="A16" s="31">
        <v>2900</v>
      </c>
      <c r="B16" s="29" t="s">
        <v>4</v>
      </c>
      <c r="C16" s="29" t="s">
        <v>0</v>
      </c>
      <c r="D16" s="29" t="s">
        <v>0</v>
      </c>
      <c r="E16" s="116" t="s">
        <v>53</v>
      </c>
      <c r="F16" s="210">
        <f>G16+H16</f>
        <v>1255.578</v>
      </c>
      <c r="G16" s="210">
        <f>G18</f>
        <v>1255.578</v>
      </c>
      <c r="H16" s="112"/>
    </row>
    <row r="17" spans="1:11" s="27" customFormat="1" ht="17.25">
      <c r="A17" s="28"/>
      <c r="B17" s="29"/>
      <c r="C17" s="29"/>
      <c r="D17" s="29"/>
      <c r="E17" s="89" t="s">
        <v>37</v>
      </c>
      <c r="F17" s="210"/>
      <c r="G17" s="210"/>
      <c r="H17" s="112"/>
      <c r="K17" s="130"/>
    </row>
    <row r="18" spans="1:14" s="27" customFormat="1" ht="27">
      <c r="A18" s="28">
        <v>2910</v>
      </c>
      <c r="B18" s="29" t="s">
        <v>4</v>
      </c>
      <c r="C18" s="29" t="s">
        <v>1</v>
      </c>
      <c r="D18" s="29" t="s">
        <v>0</v>
      </c>
      <c r="E18" s="90" t="s">
        <v>54</v>
      </c>
      <c r="F18" s="210">
        <f>G18+H18</f>
        <v>1255.578</v>
      </c>
      <c r="G18" s="210">
        <f>G20</f>
        <v>1255.578</v>
      </c>
      <c r="H18" s="112"/>
      <c r="K18" s="130"/>
      <c r="L18" s="130"/>
      <c r="N18" s="130"/>
    </row>
    <row r="19" spans="1:8" s="27" customFormat="1" ht="17.25">
      <c r="A19" s="28"/>
      <c r="B19" s="29"/>
      <c r="C19" s="29"/>
      <c r="D19" s="29"/>
      <c r="E19" s="89" t="s">
        <v>38</v>
      </c>
      <c r="F19" s="210"/>
      <c r="G19" s="210"/>
      <c r="H19" s="112"/>
    </row>
    <row r="20" spans="1:14" s="27" customFormat="1" ht="18" thickBot="1">
      <c r="A20" s="264">
        <v>2911</v>
      </c>
      <c r="B20" s="265" t="s">
        <v>4</v>
      </c>
      <c r="C20" s="265" t="s">
        <v>1</v>
      </c>
      <c r="D20" s="265" t="s">
        <v>1</v>
      </c>
      <c r="E20" s="268" t="s">
        <v>42</v>
      </c>
      <c r="F20" s="253">
        <f>G20+H20</f>
        <v>1255.578</v>
      </c>
      <c r="G20" s="253">
        <v>1255.578</v>
      </c>
      <c r="H20" s="258"/>
      <c r="M20" s="130"/>
      <c r="N20" s="130"/>
    </row>
    <row r="21" spans="1:14" s="27" customFormat="1" ht="17.25">
      <c r="A21" s="255"/>
      <c r="B21" s="256"/>
      <c r="C21" s="256"/>
      <c r="D21" s="256"/>
      <c r="E21" s="257"/>
      <c r="F21" s="214"/>
      <c r="G21" s="214"/>
      <c r="H21" s="142"/>
      <c r="M21" s="130"/>
      <c r="N21" s="130"/>
    </row>
    <row r="22" spans="1:11" s="27" customFormat="1" ht="17.25">
      <c r="A22" s="155"/>
      <c r="B22" s="156"/>
      <c r="C22" s="216"/>
      <c r="D22" s="216"/>
      <c r="E22" s="216"/>
      <c r="F22" s="216"/>
      <c r="G22" s="216"/>
      <c r="H22" s="216"/>
      <c r="I22" s="216"/>
      <c r="J22" s="216"/>
      <c r="K22" s="216"/>
    </row>
    <row r="23" spans="1:10" s="27" customFormat="1" ht="24.75" customHeight="1">
      <c r="A23" s="155"/>
      <c r="B23" s="156"/>
      <c r="C23" s="156"/>
      <c r="D23" s="156"/>
      <c r="E23" s="157"/>
      <c r="F23" s="139"/>
      <c r="G23" s="139"/>
      <c r="H23" s="142"/>
      <c r="J23" s="130"/>
    </row>
    <row r="24" s="63" customFormat="1" ht="18" customHeight="1"/>
    <row r="25" spans="2:5" ht="17.25">
      <c r="B25" s="35"/>
      <c r="C25" s="32"/>
      <c r="D25" s="33"/>
      <c r="E25" s="19"/>
    </row>
    <row r="26" spans="2:4" ht="17.25">
      <c r="B26" s="35"/>
      <c r="C26" s="36"/>
      <c r="D26" s="37"/>
    </row>
  </sheetData>
  <sheetProtection/>
  <mergeCells count="13">
    <mergeCell ref="E7:E8"/>
    <mergeCell ref="F7:F8"/>
    <mergeCell ref="E2:H2"/>
    <mergeCell ref="C22:K22"/>
    <mergeCell ref="F1:H1"/>
    <mergeCell ref="G7:H7"/>
    <mergeCell ref="E3:H3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10">
      <selection activeCell="I30" sqref="I3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4.28125" style="0" customWidth="1"/>
    <col min="6" max="6" width="12.00390625" style="0" customWidth="1"/>
    <col min="8" max="8" width="14.0039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29" t="s">
        <v>48</v>
      </c>
      <c r="E1" s="229"/>
      <c r="F1" s="229"/>
    </row>
    <row r="2" spans="3:6" ht="14.25">
      <c r="C2" s="224" t="s">
        <v>66</v>
      </c>
      <c r="D2" s="224"/>
      <c r="E2" s="224"/>
      <c r="F2" s="224"/>
    </row>
    <row r="3" spans="3:6" ht="14.25">
      <c r="C3" s="224" t="s">
        <v>101</v>
      </c>
      <c r="D3" s="224"/>
      <c r="E3" s="224"/>
      <c r="F3" s="224"/>
    </row>
    <row r="4" spans="4:6" ht="12.75">
      <c r="D4" s="243"/>
      <c r="E4" s="243"/>
      <c r="F4" s="243"/>
    </row>
    <row r="5" spans="1:8" s="41" customFormat="1" ht="37.5" customHeight="1">
      <c r="A5" s="246" t="s">
        <v>73</v>
      </c>
      <c r="B5" s="246"/>
      <c r="C5" s="246"/>
      <c r="D5" s="246"/>
      <c r="E5" s="246"/>
      <c r="F5" s="246"/>
      <c r="G5" s="246"/>
      <c r="H5" s="246"/>
    </row>
    <row r="6" spans="3:6" s="41" customFormat="1" ht="14.25" thickBot="1">
      <c r="C6" s="42"/>
      <c r="E6" s="242" t="s">
        <v>69</v>
      </c>
      <c r="F6" s="242"/>
    </row>
    <row r="7" spans="1:6" s="41" customFormat="1" ht="67.5" customHeight="1">
      <c r="A7" s="230" t="s">
        <v>25</v>
      </c>
      <c r="B7" s="104" t="s">
        <v>19</v>
      </c>
      <c r="C7" s="104"/>
      <c r="D7" s="244" t="s">
        <v>21</v>
      </c>
      <c r="E7" s="227" t="s">
        <v>49</v>
      </c>
      <c r="F7" s="228"/>
    </row>
    <row r="8" spans="1:13" s="41" customFormat="1" ht="33" customHeight="1">
      <c r="A8" s="231"/>
      <c r="B8" s="100" t="s">
        <v>20</v>
      </c>
      <c r="C8" s="51" t="s">
        <v>44</v>
      </c>
      <c r="D8" s="245"/>
      <c r="E8" s="83" t="s">
        <v>22</v>
      </c>
      <c r="F8" s="82" t="s">
        <v>23</v>
      </c>
      <c r="H8" s="131"/>
      <c r="I8" s="131"/>
      <c r="J8" s="131"/>
      <c r="M8" s="140"/>
    </row>
    <row r="9" spans="1:6" s="41" customFormat="1" ht="13.5">
      <c r="A9" s="97">
        <v>1</v>
      </c>
      <c r="B9" s="96">
        <v>2</v>
      </c>
      <c r="C9" s="96">
        <v>3</v>
      </c>
      <c r="D9" s="96">
        <v>4</v>
      </c>
      <c r="E9" s="96">
        <v>5</v>
      </c>
      <c r="F9" s="98">
        <v>6</v>
      </c>
    </row>
    <row r="10" spans="1:13" s="41" customFormat="1" ht="30">
      <c r="A10" s="52">
        <v>4000</v>
      </c>
      <c r="B10" s="101" t="s">
        <v>80</v>
      </c>
      <c r="C10" s="46"/>
      <c r="D10" s="210">
        <f>E10</f>
        <v>100414.83799999999</v>
      </c>
      <c r="E10" s="210">
        <f>E12</f>
        <v>100414.83799999999</v>
      </c>
      <c r="F10" s="112"/>
      <c r="H10" s="214"/>
      <c r="I10" s="214"/>
      <c r="J10" s="139"/>
      <c r="K10" s="140"/>
      <c r="L10" s="140"/>
      <c r="M10" s="140"/>
    </row>
    <row r="11" spans="1:10" s="41" customFormat="1" ht="13.5">
      <c r="A11" s="52"/>
      <c r="B11" s="45" t="s">
        <v>24</v>
      </c>
      <c r="C11" s="46"/>
      <c r="D11" s="211"/>
      <c r="E11" s="211"/>
      <c r="F11" s="99"/>
      <c r="H11" s="131"/>
      <c r="I11" s="131"/>
      <c r="J11" s="131"/>
    </row>
    <row r="12" spans="1:10" s="41" customFormat="1" ht="42.75" customHeight="1">
      <c r="A12" s="52">
        <v>4050</v>
      </c>
      <c r="B12" s="102" t="s">
        <v>46</v>
      </c>
      <c r="C12" s="103" t="s">
        <v>16</v>
      </c>
      <c r="D12" s="210">
        <f>E12</f>
        <v>100414.83799999999</v>
      </c>
      <c r="E12" s="210">
        <f>E14+E27</f>
        <v>100414.83799999999</v>
      </c>
      <c r="F12" s="99"/>
      <c r="H12" s="131"/>
      <c r="I12" s="131"/>
      <c r="J12" s="131"/>
    </row>
    <row r="13" spans="1:6" s="41" customFormat="1" ht="13.5">
      <c r="A13" s="53"/>
      <c r="B13" s="45" t="s">
        <v>24</v>
      </c>
      <c r="C13" s="46"/>
      <c r="D13" s="211"/>
      <c r="E13" s="211"/>
      <c r="F13" s="99"/>
    </row>
    <row r="14" spans="1:6" s="41" customFormat="1" ht="27.75" customHeight="1">
      <c r="A14" s="124">
        <v>4500</v>
      </c>
      <c r="B14" s="194" t="s">
        <v>95</v>
      </c>
      <c r="C14" s="174"/>
      <c r="D14" s="208">
        <f>E14</f>
        <v>1255.578</v>
      </c>
      <c r="E14" s="208">
        <f>E15</f>
        <v>1255.578</v>
      </c>
      <c r="F14" s="99"/>
    </row>
    <row r="15" spans="1:6" s="41" customFormat="1" ht="28.5">
      <c r="A15" s="124">
        <v>4530</v>
      </c>
      <c r="B15" s="195" t="s">
        <v>86</v>
      </c>
      <c r="C15" s="174" t="s">
        <v>16</v>
      </c>
      <c r="D15" s="208">
        <f>E15</f>
        <v>1255.578</v>
      </c>
      <c r="E15" s="208">
        <f>E17</f>
        <v>1255.578</v>
      </c>
      <c r="F15" s="99"/>
    </row>
    <row r="16" spans="1:6" s="41" customFormat="1" ht="14.25">
      <c r="A16" s="124"/>
      <c r="B16" s="195" t="s">
        <v>38</v>
      </c>
      <c r="C16" s="174"/>
      <c r="D16" s="212"/>
      <c r="E16" s="212"/>
      <c r="F16" s="99"/>
    </row>
    <row r="17" spans="1:6" s="41" customFormat="1" ht="42.75">
      <c r="A17" s="124">
        <v>4531</v>
      </c>
      <c r="B17" s="195" t="s">
        <v>87</v>
      </c>
      <c r="C17" s="174" t="s">
        <v>96</v>
      </c>
      <c r="D17" s="208">
        <f>E17</f>
        <v>1255.578</v>
      </c>
      <c r="E17" s="208">
        <v>1255.578</v>
      </c>
      <c r="F17" s="99"/>
    </row>
    <row r="18" spans="1:6" s="41" customFormat="1" ht="28.5" hidden="1">
      <c r="A18" s="124">
        <v>4600</v>
      </c>
      <c r="B18" s="138" t="s">
        <v>62</v>
      </c>
      <c r="C18" s="48" t="s">
        <v>16</v>
      </c>
      <c r="D18" s="125">
        <f>E18</f>
        <v>0</v>
      </c>
      <c r="E18" s="125">
        <f>E20</f>
        <v>0</v>
      </c>
      <c r="F18" s="99"/>
    </row>
    <row r="19" spans="1:6" s="41" customFormat="1" ht="13.5" hidden="1">
      <c r="A19" s="124"/>
      <c r="B19" s="134" t="s">
        <v>24</v>
      </c>
      <c r="C19" s="46"/>
      <c r="D19" s="126"/>
      <c r="E19" s="126"/>
      <c r="F19" s="99"/>
    </row>
    <row r="20" spans="1:8" s="41" customFormat="1" ht="40.5" hidden="1">
      <c r="A20" s="124">
        <v>4630</v>
      </c>
      <c r="B20" s="50" t="s">
        <v>63</v>
      </c>
      <c r="C20" s="48" t="s">
        <v>16</v>
      </c>
      <c r="D20" s="126">
        <f>E20</f>
        <v>0</v>
      </c>
      <c r="E20" s="126">
        <f>E22</f>
        <v>0</v>
      </c>
      <c r="F20" s="99"/>
      <c r="H20" s="131"/>
    </row>
    <row r="21" spans="1:10" s="41" customFormat="1" ht="13.5" hidden="1">
      <c r="A21" s="124"/>
      <c r="B21" s="134" t="s">
        <v>38</v>
      </c>
      <c r="C21" s="48"/>
      <c r="D21" s="126"/>
      <c r="E21" s="126"/>
      <c r="F21" s="99"/>
      <c r="J21" s="131"/>
    </row>
    <row r="22" spans="1:6" s="41" customFormat="1" ht="15" customHeight="1" hidden="1">
      <c r="A22" s="124">
        <v>4634</v>
      </c>
      <c r="B22" s="123" t="s">
        <v>64</v>
      </c>
      <c r="C22" s="49" t="s">
        <v>65</v>
      </c>
      <c r="D22" s="126">
        <f>E22</f>
        <v>0</v>
      </c>
      <c r="E22" s="126">
        <v>0</v>
      </c>
      <c r="F22" s="99"/>
    </row>
    <row r="23" spans="1:6" s="41" customFormat="1" ht="14.25" hidden="1">
      <c r="A23" s="52">
        <v>4770</v>
      </c>
      <c r="B23" s="50" t="s">
        <v>57</v>
      </c>
      <c r="C23" s="47" t="s">
        <v>16</v>
      </c>
      <c r="D23" s="125">
        <f>D25</f>
        <v>0</v>
      </c>
      <c r="E23" s="125">
        <f>E25</f>
        <v>0</v>
      </c>
      <c r="F23" s="99"/>
    </row>
    <row r="24" spans="1:6" s="41" customFormat="1" ht="13.5" hidden="1">
      <c r="A24" s="52"/>
      <c r="B24" s="45" t="s">
        <v>38</v>
      </c>
      <c r="C24" s="47"/>
      <c r="D24" s="126"/>
      <c r="E24" s="126"/>
      <c r="F24" s="99"/>
    </row>
    <row r="25" spans="1:6" s="41" customFormat="1" ht="13.5" hidden="1">
      <c r="A25" s="52">
        <v>4771</v>
      </c>
      <c r="B25" s="123" t="s">
        <v>58</v>
      </c>
      <c r="C25" s="49" t="s">
        <v>59</v>
      </c>
      <c r="D25" s="126">
        <v>0</v>
      </c>
      <c r="E25" s="126">
        <v>0</v>
      </c>
      <c r="F25" s="99"/>
    </row>
    <row r="26" spans="1:6" s="41" customFormat="1" ht="40.5" hidden="1">
      <c r="A26" s="52"/>
      <c r="B26" s="123" t="s">
        <v>60</v>
      </c>
      <c r="C26" s="49"/>
      <c r="D26" s="126">
        <f>E26</f>
        <v>0</v>
      </c>
      <c r="E26" s="126">
        <v>0</v>
      </c>
      <c r="F26" s="99"/>
    </row>
    <row r="27" spans="1:6" s="41" customFormat="1" ht="28.5">
      <c r="A27" s="124">
        <v>4600</v>
      </c>
      <c r="B27" s="206" t="s">
        <v>62</v>
      </c>
      <c r="C27" s="48" t="s">
        <v>16</v>
      </c>
      <c r="D27" s="207">
        <f>D29</f>
        <v>99159.26</v>
      </c>
      <c r="E27" s="207">
        <f>E29</f>
        <v>99159.26</v>
      </c>
      <c r="F27" s="99"/>
    </row>
    <row r="28" spans="1:6" s="41" customFormat="1" ht="14.25">
      <c r="A28" s="124"/>
      <c r="B28" s="134" t="s">
        <v>24</v>
      </c>
      <c r="C28" s="46"/>
      <c r="D28" s="207"/>
      <c r="E28" s="207"/>
      <c r="F28" s="99"/>
    </row>
    <row r="29" spans="1:6" s="41" customFormat="1" ht="40.5">
      <c r="A29" s="124">
        <v>4630</v>
      </c>
      <c r="B29" s="175" t="s">
        <v>63</v>
      </c>
      <c r="C29" s="48" t="s">
        <v>16</v>
      </c>
      <c r="D29" s="207">
        <f>D31</f>
        <v>99159.26</v>
      </c>
      <c r="E29" s="207">
        <f>E31</f>
        <v>99159.26</v>
      </c>
      <c r="F29" s="99"/>
    </row>
    <row r="30" spans="1:6" s="41" customFormat="1" ht="14.25">
      <c r="A30" s="52"/>
      <c r="B30" s="45" t="s">
        <v>38</v>
      </c>
      <c r="C30" s="47"/>
      <c r="D30" s="207"/>
      <c r="E30" s="207"/>
      <c r="F30" s="99"/>
    </row>
    <row r="31" spans="1:9" s="41" customFormat="1" ht="21" customHeight="1" thickBot="1">
      <c r="A31" s="259">
        <v>4634</v>
      </c>
      <c r="B31" s="260" t="s">
        <v>64</v>
      </c>
      <c r="C31" s="261" t="s">
        <v>65</v>
      </c>
      <c r="D31" s="262">
        <f>E31</f>
        <v>99159.26</v>
      </c>
      <c r="E31" s="262">
        <v>99159.26</v>
      </c>
      <c r="F31" s="263"/>
      <c r="I31" s="131"/>
    </row>
    <row r="32" spans="1:8" s="41" customFormat="1" ht="18" customHeight="1">
      <c r="A32" s="158"/>
      <c r="B32" s="241"/>
      <c r="C32" s="241"/>
      <c r="D32" s="241"/>
      <c r="E32" s="241"/>
      <c r="F32" s="241"/>
      <c r="H32" s="131"/>
    </row>
    <row r="33" spans="1:9" s="63" customFormat="1" ht="24" customHeight="1">
      <c r="A33" s="216" t="s">
        <v>68</v>
      </c>
      <c r="B33" s="216"/>
      <c r="C33" s="216"/>
      <c r="D33" s="216"/>
      <c r="E33" s="216"/>
      <c r="F33" s="216"/>
      <c r="G33" s="216"/>
      <c r="I33" s="145"/>
    </row>
    <row r="34" spans="3:9" s="9" customFormat="1" ht="12.75">
      <c r="C34" s="16"/>
      <c r="I34" s="14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</sheetData>
  <sheetProtection/>
  <mergeCells count="11">
    <mergeCell ref="C3:F3"/>
    <mergeCell ref="B32:F32"/>
    <mergeCell ref="E6:F6"/>
    <mergeCell ref="D1:F1"/>
    <mergeCell ref="D4:F4"/>
    <mergeCell ref="A33:G33"/>
    <mergeCell ref="A7:A8"/>
    <mergeCell ref="D7:D8"/>
    <mergeCell ref="E7:F7"/>
    <mergeCell ref="C2:F2"/>
    <mergeCell ref="A5:H5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3">
      <selection activeCell="J11" sqref="J11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0" customWidth="1"/>
    <col min="7" max="7" width="12.57421875" style="80" customWidth="1"/>
    <col min="8" max="8" width="13.00390625" style="80" customWidth="1"/>
    <col min="9" max="9" width="9.140625" style="5" customWidth="1"/>
    <col min="10" max="10" width="16.7109375" style="5" customWidth="1"/>
    <col min="11" max="11" width="13.7109375" style="5" customWidth="1"/>
    <col min="12" max="12" width="20.7109375" style="5" customWidth="1"/>
    <col min="13" max="13" width="9.57421875" style="5" bestFit="1" customWidth="1"/>
    <col min="14" max="15" width="9.140625" style="5" customWidth="1"/>
    <col min="16" max="16" width="9.57421875" style="5" bestFit="1" customWidth="1"/>
    <col min="17" max="16384" width="9.140625" style="5" customWidth="1"/>
  </cols>
  <sheetData>
    <row r="1" spans="6:8" ht="15.75">
      <c r="F1" s="229" t="s">
        <v>77</v>
      </c>
      <c r="G1" s="229"/>
      <c r="H1" s="229"/>
    </row>
    <row r="2" spans="5:8" ht="15">
      <c r="E2" s="223" t="s">
        <v>76</v>
      </c>
      <c r="F2" s="223"/>
      <c r="G2" s="223"/>
      <c r="H2" s="223"/>
    </row>
    <row r="3" spans="5:8" ht="15">
      <c r="E3" s="224" t="s">
        <v>99</v>
      </c>
      <c r="F3" s="224"/>
      <c r="G3" s="224"/>
      <c r="H3" s="224"/>
    </row>
    <row r="4" spans="5:8" ht="15">
      <c r="E4" s="162"/>
      <c r="F4" s="162"/>
      <c r="G4" s="162"/>
      <c r="H4" s="162"/>
    </row>
    <row r="5" spans="1:8" ht="36" customHeight="1">
      <c r="A5" s="249" t="s">
        <v>74</v>
      </c>
      <c r="B5" s="249"/>
      <c r="C5" s="249"/>
      <c r="D5" s="249"/>
      <c r="E5" s="249"/>
      <c r="F5" s="249"/>
      <c r="G5" s="249"/>
      <c r="H5" s="249"/>
    </row>
    <row r="6" spans="1:8" ht="18" thickBot="1">
      <c r="A6" s="20"/>
      <c r="B6" s="21"/>
      <c r="C6" s="22"/>
      <c r="D6" s="22"/>
      <c r="E6" s="23"/>
      <c r="F6" s="78"/>
      <c r="G6" s="78" t="s">
        <v>31</v>
      </c>
      <c r="H6" s="78"/>
    </row>
    <row r="7" spans="1:13" s="6" customFormat="1" ht="90.75" customHeight="1">
      <c r="A7" s="230" t="s">
        <v>25</v>
      </c>
      <c r="B7" s="251" t="s">
        <v>43</v>
      </c>
      <c r="C7" s="247" t="s">
        <v>27</v>
      </c>
      <c r="D7" s="247" t="s">
        <v>28</v>
      </c>
      <c r="E7" s="237" t="s">
        <v>39</v>
      </c>
      <c r="F7" s="239" t="s">
        <v>40</v>
      </c>
      <c r="G7" s="227" t="s">
        <v>49</v>
      </c>
      <c r="H7" s="228"/>
      <c r="J7" s="128"/>
      <c r="K7" s="128"/>
      <c r="L7" s="181"/>
      <c r="M7" s="128"/>
    </row>
    <row r="8" spans="1:12" s="7" customFormat="1" ht="35.25" customHeight="1">
      <c r="A8" s="231"/>
      <c r="B8" s="252"/>
      <c r="C8" s="248"/>
      <c r="D8" s="248"/>
      <c r="E8" s="238"/>
      <c r="F8" s="240"/>
      <c r="G8" s="83" t="s">
        <v>22</v>
      </c>
      <c r="H8" s="82" t="s">
        <v>23</v>
      </c>
      <c r="K8" s="141"/>
      <c r="L8" s="141"/>
    </row>
    <row r="9" spans="1:11" s="17" customFormat="1" ht="16.5" customHeight="1">
      <c r="A9" s="94">
        <v>1</v>
      </c>
      <c r="B9" s="93">
        <v>2</v>
      </c>
      <c r="C9" s="93">
        <v>3</v>
      </c>
      <c r="D9" s="93">
        <v>4</v>
      </c>
      <c r="E9" s="93">
        <v>5</v>
      </c>
      <c r="F9" s="71">
        <v>6</v>
      </c>
      <c r="G9" s="71">
        <v>7</v>
      </c>
      <c r="H9" s="95">
        <v>8</v>
      </c>
      <c r="J9" s="141"/>
      <c r="K9" s="141"/>
    </row>
    <row r="10" spans="1:12" s="18" customFormat="1" ht="51" customHeight="1">
      <c r="A10" s="150">
        <v>2000</v>
      </c>
      <c r="B10" s="85" t="s">
        <v>17</v>
      </c>
      <c r="C10" s="86" t="s">
        <v>18</v>
      </c>
      <c r="D10" s="87" t="s">
        <v>18</v>
      </c>
      <c r="E10" s="88" t="s">
        <v>51</v>
      </c>
      <c r="F10" s="210">
        <f>G10</f>
        <v>100414.83799999999</v>
      </c>
      <c r="G10" s="210">
        <f>G11+G25</f>
        <v>100414.83799999999</v>
      </c>
      <c r="H10" s="127"/>
      <c r="J10" s="215"/>
      <c r="K10" s="214"/>
      <c r="L10" s="132"/>
    </row>
    <row r="11" spans="1:11" s="18" customFormat="1" ht="30" customHeight="1">
      <c r="A11" s="152">
        <v>2400</v>
      </c>
      <c r="B11" s="149" t="s">
        <v>3</v>
      </c>
      <c r="C11" s="121">
        <v>0</v>
      </c>
      <c r="D11" s="121">
        <v>0</v>
      </c>
      <c r="E11" s="122" t="s">
        <v>55</v>
      </c>
      <c r="F11" s="209">
        <f>G11</f>
        <v>99159.26</v>
      </c>
      <c r="G11" s="209">
        <f>G13</f>
        <v>99159.26</v>
      </c>
      <c r="H11" s="127"/>
      <c r="J11" s="180"/>
      <c r="K11" s="129"/>
    </row>
    <row r="12" spans="1:11" s="18" customFormat="1" ht="20.25" customHeight="1">
      <c r="A12" s="152"/>
      <c r="B12" s="149"/>
      <c r="C12" s="121"/>
      <c r="D12" s="121"/>
      <c r="E12" s="117" t="s">
        <v>37</v>
      </c>
      <c r="F12" s="106"/>
      <c r="G12" s="106"/>
      <c r="H12" s="127"/>
      <c r="K12" s="129"/>
    </row>
    <row r="13" spans="1:8" s="18" customFormat="1" ht="31.5" customHeight="1">
      <c r="A13" s="188">
        <v>2400</v>
      </c>
      <c r="B13" s="189" t="s">
        <v>3</v>
      </c>
      <c r="C13" s="190">
        <v>0</v>
      </c>
      <c r="D13" s="190">
        <v>0</v>
      </c>
      <c r="E13" s="191" t="s">
        <v>55</v>
      </c>
      <c r="F13" s="209">
        <f>G13</f>
        <v>99159.26</v>
      </c>
      <c r="G13" s="209">
        <f>G15</f>
        <v>99159.26</v>
      </c>
      <c r="H13" s="127"/>
    </row>
    <row r="14" spans="1:8" s="18" customFormat="1" ht="18.75" customHeight="1">
      <c r="A14" s="188"/>
      <c r="B14" s="189"/>
      <c r="C14" s="190"/>
      <c r="D14" s="190"/>
      <c r="E14" s="173" t="s">
        <v>37</v>
      </c>
      <c r="F14" s="209"/>
      <c r="G14" s="209"/>
      <c r="H14" s="127"/>
    </row>
    <row r="15" spans="1:8" s="18" customFormat="1" ht="31.5" customHeight="1">
      <c r="A15" s="172">
        <v>2420</v>
      </c>
      <c r="B15" s="168" t="s">
        <v>3</v>
      </c>
      <c r="C15" s="168" t="s">
        <v>2</v>
      </c>
      <c r="D15" s="168" t="s">
        <v>0</v>
      </c>
      <c r="E15" s="192" t="s">
        <v>81</v>
      </c>
      <c r="F15" s="209">
        <f>G15</f>
        <v>99159.26</v>
      </c>
      <c r="G15" s="209">
        <f>G16</f>
        <v>99159.26</v>
      </c>
      <c r="H15" s="127"/>
    </row>
    <row r="16" spans="1:8" s="18" customFormat="1" ht="19.5" customHeight="1">
      <c r="A16" s="172">
        <v>2421</v>
      </c>
      <c r="B16" s="168" t="s">
        <v>3</v>
      </c>
      <c r="C16" s="168" t="s">
        <v>2</v>
      </c>
      <c r="D16" s="168" t="s">
        <v>1</v>
      </c>
      <c r="E16" s="192" t="s">
        <v>82</v>
      </c>
      <c r="F16" s="209">
        <f>G16</f>
        <v>99159.26</v>
      </c>
      <c r="G16" s="209">
        <f>G18</f>
        <v>99159.26</v>
      </c>
      <c r="H16" s="127"/>
    </row>
    <row r="17" spans="1:8" s="18" customFormat="1" ht="30" customHeight="1">
      <c r="A17" s="28"/>
      <c r="B17" s="30"/>
      <c r="C17" s="44"/>
      <c r="D17" s="44"/>
      <c r="E17" s="89" t="s">
        <v>41</v>
      </c>
      <c r="F17" s="209"/>
      <c r="G17" s="209"/>
      <c r="H17" s="127"/>
    </row>
    <row r="18" spans="1:8" s="18" customFormat="1" ht="18.75" customHeight="1">
      <c r="A18" s="28"/>
      <c r="B18" s="30"/>
      <c r="C18" s="44"/>
      <c r="D18" s="44"/>
      <c r="E18" s="119" t="s">
        <v>11</v>
      </c>
      <c r="F18" s="209">
        <f>G18</f>
        <v>99159.26</v>
      </c>
      <c r="G18" s="209">
        <f>G19</f>
        <v>99159.26</v>
      </c>
      <c r="H18" s="127"/>
    </row>
    <row r="19" spans="1:8" s="18" customFormat="1" ht="18.75" customHeight="1">
      <c r="A19" s="28"/>
      <c r="B19" s="30"/>
      <c r="C19" s="44"/>
      <c r="D19" s="44"/>
      <c r="E19" s="170" t="s">
        <v>12</v>
      </c>
      <c r="F19" s="209">
        <f>G19</f>
        <v>99159.26</v>
      </c>
      <c r="G19" s="209">
        <f>G20</f>
        <v>99159.26</v>
      </c>
      <c r="H19" s="127"/>
    </row>
    <row r="20" spans="1:8" s="18" customFormat="1" ht="18.75" customHeight="1">
      <c r="A20" s="28"/>
      <c r="B20" s="30"/>
      <c r="C20" s="44"/>
      <c r="D20" s="44"/>
      <c r="E20" s="192" t="s">
        <v>83</v>
      </c>
      <c r="F20" s="209">
        <f>G20</f>
        <v>99159.26</v>
      </c>
      <c r="G20" s="209">
        <f>G22</f>
        <v>99159.26</v>
      </c>
      <c r="H20" s="127"/>
    </row>
    <row r="21" spans="1:8" s="18" customFormat="1" ht="18.75" customHeight="1">
      <c r="A21" s="28"/>
      <c r="B21" s="30"/>
      <c r="C21" s="44"/>
      <c r="D21" s="44"/>
      <c r="E21" s="169" t="s">
        <v>13</v>
      </c>
      <c r="F21" s="209"/>
      <c r="G21" s="209"/>
      <c r="H21" s="127"/>
    </row>
    <row r="22" spans="1:8" s="18" customFormat="1" ht="32.25" customHeight="1">
      <c r="A22" s="28"/>
      <c r="B22" s="30"/>
      <c r="C22" s="44"/>
      <c r="D22" s="44"/>
      <c r="E22" s="193" t="s">
        <v>84</v>
      </c>
      <c r="F22" s="209">
        <f>G22</f>
        <v>99159.26</v>
      </c>
      <c r="G22" s="209">
        <f>G24</f>
        <v>99159.26</v>
      </c>
      <c r="H22" s="127"/>
    </row>
    <row r="23" spans="1:8" s="18" customFormat="1" ht="18.75" customHeight="1">
      <c r="A23" s="28"/>
      <c r="B23" s="30"/>
      <c r="C23" s="44"/>
      <c r="D23" s="44"/>
      <c r="E23" s="169" t="s">
        <v>38</v>
      </c>
      <c r="F23" s="209"/>
      <c r="G23" s="209"/>
      <c r="H23" s="127"/>
    </row>
    <row r="24" spans="1:10" s="18" customFormat="1" ht="18.75" customHeight="1">
      <c r="A24" s="28"/>
      <c r="B24" s="30"/>
      <c r="C24" s="44"/>
      <c r="D24" s="44"/>
      <c r="E24" s="171" t="s">
        <v>85</v>
      </c>
      <c r="F24" s="209">
        <f>G24</f>
        <v>99159.26</v>
      </c>
      <c r="G24" s="209">
        <v>99159.26</v>
      </c>
      <c r="H24" s="127"/>
      <c r="J24" s="129"/>
    </row>
    <row r="25" spans="1:8" s="18" customFormat="1" ht="22.5" customHeight="1">
      <c r="A25" s="151">
        <v>2900</v>
      </c>
      <c r="B25" s="29" t="s">
        <v>4</v>
      </c>
      <c r="C25" s="43">
        <v>0</v>
      </c>
      <c r="D25" s="43">
        <v>0</v>
      </c>
      <c r="E25" s="116" t="s">
        <v>56</v>
      </c>
      <c r="F25" s="210">
        <f>G25</f>
        <v>1255.578</v>
      </c>
      <c r="G25" s="210">
        <f>G27</f>
        <v>1255.578</v>
      </c>
      <c r="H25" s="144"/>
    </row>
    <row r="26" spans="1:8" s="18" customFormat="1" ht="19.5" customHeight="1">
      <c r="A26" s="77"/>
      <c r="B26" s="29"/>
      <c r="C26" s="43"/>
      <c r="D26" s="43"/>
      <c r="E26" s="117" t="s">
        <v>37</v>
      </c>
      <c r="F26" s="210"/>
      <c r="G26" s="210"/>
      <c r="H26" s="127"/>
    </row>
    <row r="27" spans="1:8" s="18" customFormat="1" ht="30" customHeight="1">
      <c r="A27" s="77">
        <v>2910</v>
      </c>
      <c r="B27" s="29" t="s">
        <v>4</v>
      </c>
      <c r="C27" s="43">
        <v>1</v>
      </c>
      <c r="D27" s="43">
        <v>0</v>
      </c>
      <c r="E27" s="120" t="s">
        <v>54</v>
      </c>
      <c r="F27" s="210">
        <f>G27</f>
        <v>1255.578</v>
      </c>
      <c r="G27" s="210">
        <f>G29</f>
        <v>1255.578</v>
      </c>
      <c r="H27" s="127"/>
    </row>
    <row r="28" spans="1:8" s="18" customFormat="1" ht="18.75" customHeight="1">
      <c r="A28" s="77"/>
      <c r="B28" s="29"/>
      <c r="C28" s="43"/>
      <c r="D28" s="43"/>
      <c r="E28" s="117" t="s">
        <v>38</v>
      </c>
      <c r="F28" s="210"/>
      <c r="G28" s="210"/>
      <c r="H28" s="127"/>
    </row>
    <row r="29" spans="1:8" s="18" customFormat="1" ht="18.75" customHeight="1">
      <c r="A29" s="77">
        <v>2911</v>
      </c>
      <c r="B29" s="29" t="s">
        <v>4</v>
      </c>
      <c r="C29" s="43">
        <v>1</v>
      </c>
      <c r="D29" s="43">
        <v>1</v>
      </c>
      <c r="E29" s="119" t="s">
        <v>42</v>
      </c>
      <c r="F29" s="210">
        <f>G29</f>
        <v>1255.578</v>
      </c>
      <c r="G29" s="210">
        <f>G31</f>
        <v>1255.578</v>
      </c>
      <c r="H29" s="127"/>
    </row>
    <row r="30" spans="1:8" s="18" customFormat="1" ht="30" customHeight="1">
      <c r="A30" s="28"/>
      <c r="B30" s="30"/>
      <c r="C30" s="44"/>
      <c r="D30" s="44"/>
      <c r="E30" s="118" t="s">
        <v>41</v>
      </c>
      <c r="F30" s="210"/>
      <c r="G30" s="210"/>
      <c r="H30" s="127"/>
    </row>
    <row r="31" spans="1:8" s="18" customFormat="1" ht="20.25" customHeight="1">
      <c r="A31" s="28"/>
      <c r="B31" s="30"/>
      <c r="C31" s="44"/>
      <c r="D31" s="44"/>
      <c r="E31" s="119" t="s">
        <v>11</v>
      </c>
      <c r="F31" s="210">
        <f>G31</f>
        <v>1255.578</v>
      </c>
      <c r="G31" s="210">
        <f>G32</f>
        <v>1255.578</v>
      </c>
      <c r="H31" s="127"/>
    </row>
    <row r="32" spans="1:8" s="18" customFormat="1" ht="18" customHeight="1">
      <c r="A32" s="28"/>
      <c r="B32" s="30"/>
      <c r="C32" s="44"/>
      <c r="D32" s="44"/>
      <c r="E32" s="119" t="s">
        <v>12</v>
      </c>
      <c r="F32" s="210">
        <f>G32</f>
        <v>1255.578</v>
      </c>
      <c r="G32" s="210">
        <f>G33</f>
        <v>1255.578</v>
      </c>
      <c r="H32" s="127"/>
    </row>
    <row r="33" spans="1:8" s="18" customFormat="1" ht="21" customHeight="1">
      <c r="A33" s="28"/>
      <c r="B33" s="30"/>
      <c r="C33" s="44"/>
      <c r="D33" s="44"/>
      <c r="E33" s="194" t="s">
        <v>97</v>
      </c>
      <c r="F33" s="210">
        <f>G33</f>
        <v>1255.578</v>
      </c>
      <c r="G33" s="210">
        <f>G34</f>
        <v>1255.578</v>
      </c>
      <c r="H33" s="127"/>
    </row>
    <row r="34" spans="1:8" s="18" customFormat="1" ht="29.25" customHeight="1">
      <c r="A34" s="28"/>
      <c r="B34" s="30"/>
      <c r="C34" s="44"/>
      <c r="D34" s="44"/>
      <c r="E34" s="195" t="s">
        <v>86</v>
      </c>
      <c r="F34" s="210">
        <f>G34</f>
        <v>1255.578</v>
      </c>
      <c r="G34" s="210">
        <f>G36</f>
        <v>1255.578</v>
      </c>
      <c r="H34" s="127"/>
    </row>
    <row r="35" spans="1:11" s="18" customFormat="1" ht="14.25" customHeight="1">
      <c r="A35" s="28"/>
      <c r="B35" s="30"/>
      <c r="C35" s="44"/>
      <c r="D35" s="44"/>
      <c r="E35" s="196" t="s">
        <v>38</v>
      </c>
      <c r="F35" s="106"/>
      <c r="G35" s="106"/>
      <c r="H35" s="127"/>
      <c r="K35" s="129"/>
    </row>
    <row r="36" spans="1:8" s="18" customFormat="1" ht="33" customHeight="1" thickBot="1">
      <c r="A36" s="264"/>
      <c r="B36" s="265"/>
      <c r="C36" s="266"/>
      <c r="D36" s="266"/>
      <c r="E36" s="267" t="s">
        <v>87</v>
      </c>
      <c r="F36" s="253">
        <f>G36</f>
        <v>1255.578</v>
      </c>
      <c r="G36" s="253">
        <v>1255.578</v>
      </c>
      <c r="H36" s="254"/>
    </row>
    <row r="37" spans="1:8" s="18" customFormat="1" ht="15">
      <c r="A37" s="155"/>
      <c r="B37" s="159"/>
      <c r="C37" s="160"/>
      <c r="D37" s="160"/>
      <c r="E37" s="161"/>
      <c r="F37" s="139"/>
      <c r="G37" s="139"/>
      <c r="H37" s="139"/>
    </row>
    <row r="38" spans="1:7" s="63" customFormat="1" ht="29.25" customHeight="1">
      <c r="A38" s="250"/>
      <c r="B38" s="250"/>
      <c r="C38" s="250"/>
      <c r="D38" s="250"/>
      <c r="E38" s="250"/>
      <c r="F38" s="250"/>
      <c r="G38" s="250"/>
    </row>
    <row r="39" spans="2:5" ht="15">
      <c r="B39" s="12"/>
      <c r="C39" s="10"/>
      <c r="D39" s="11"/>
      <c r="E39" s="5"/>
    </row>
    <row r="40" spans="2:4" ht="15">
      <c r="B40" s="12"/>
      <c r="C40" s="13"/>
      <c r="D40" s="14"/>
    </row>
    <row r="46" spans="5:8" ht="15">
      <c r="E46" s="80"/>
      <c r="H46" s="5"/>
    </row>
  </sheetData>
  <sheetProtection/>
  <mergeCells count="12">
    <mergeCell ref="A38:G38"/>
    <mergeCell ref="G7:H7"/>
    <mergeCell ref="A7:A8"/>
    <mergeCell ref="E7:E8"/>
    <mergeCell ref="F7:F8"/>
    <mergeCell ref="B7:B8"/>
    <mergeCell ref="C7:C8"/>
    <mergeCell ref="D7:D8"/>
    <mergeCell ref="F1:H1"/>
    <mergeCell ref="A5:H5"/>
    <mergeCell ref="E3:H3"/>
    <mergeCell ref="E2:H2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2023-05-10T12:55:10Z</cp:lastPrinted>
  <dcterms:created xsi:type="dcterms:W3CDTF">1996-10-14T23:33:28Z</dcterms:created>
  <dcterms:modified xsi:type="dcterms:W3CDTF">2023-06-19T11:54:38Z</dcterms:modified>
  <cp:category/>
  <cp:version/>
  <cp:contentType/>
  <cp:contentStatus/>
</cp:coreProperties>
</file>