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4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8" i="1" l="1"/>
  <c r="C7" i="1"/>
  <c r="C8" i="1"/>
  <c r="E6" i="1"/>
  <c r="E3" i="1" l="1"/>
  <c r="C6" i="1"/>
  <c r="E5" i="1" l="1"/>
  <c r="E10" i="1" s="1"/>
  <c r="C5" i="1"/>
  <c r="D3" i="1"/>
  <c r="C3" i="1"/>
  <c r="D10" i="1" l="1"/>
  <c r="C10" i="1" l="1"/>
  <c r="F3" i="1" l="1"/>
  <c r="F5" i="1"/>
  <c r="F10" i="1"/>
</calcChain>
</file>

<file path=xl/sharedStrings.xml><?xml version="1.0" encoding="utf-8"?>
<sst xmlns="http://schemas.openxmlformats.org/spreadsheetml/2006/main" count="17" uniqueCount="17">
  <si>
    <t>N</t>
  </si>
  <si>
    <t>Միջոցառման անվանումը</t>
  </si>
  <si>
    <t>I</t>
  </si>
  <si>
    <t>II</t>
  </si>
  <si>
    <t>ԸՆԴԱՄԵՆԸ</t>
  </si>
  <si>
    <t>Համամասնությունը </t>
  </si>
  <si>
    <t>Արծվանիկ բնակավայրի բուժկետի գույքով համալրում, այդ թվում՝</t>
  </si>
  <si>
    <t xml:space="preserve">Գումարը                      </t>
  </si>
  <si>
    <t xml:space="preserve">Պետական բյուջե </t>
  </si>
  <si>
    <t>Այլ</t>
  </si>
  <si>
    <t>Սյունիքի ՆՈՒՀ-ի բուժկետի գույքով համալրում, այդ թվում՝</t>
  </si>
  <si>
    <t>ԲՆԱՊԱՀՊԱՆԱԿԱՆ</t>
  </si>
  <si>
    <t>ԱՌՈՂՋԱՊԱՀԱԿԱՆ</t>
  </si>
  <si>
    <t>Կապան քաղաքի Վաչագան գետի հունի մաքրում, նոր հենապատերի կառուցում, առկա հենապատերի վերականգնում և Վաչագան գետի ավազանի էսթետիկ տեսքի ձևավորում  /Նժդեհի հուշահամալիրի շրջակա հատվածից մինչև &lt;&lt;Կապանի բժշկական կենտրոն&gt;&gt; ՓԲԸ-ի հարակից կամուրջ/</t>
  </si>
  <si>
    <t>Կապան համայնքի 2025 թվականի բնապահպանական և առողջապահական ծրագրերում ընդգրկված միջոցառումների իրականացման առաջնայնությունները</t>
  </si>
  <si>
    <t>Առաջին բժշկական օգնության պահարան՝ անհետաձգելի բժշկական օգնության հավաքածուով ու առաջին բուժօգնության պայուսակ,  սեղան, աթոռներ, բժշկական թախտ, տոնոմետր, բժշկական ջերմաչափ</t>
  </si>
  <si>
    <t>Սեղան, աթոռներ, հասակաչափ, կշեռք,  բժշկական թախտ, տեսողության ստուգման աղյուսակ, տոնոմետր, բժշկական ջերմաչափ, ապակե պահարան և առաջին օգնության դեղորայքի և պարագաների հավաքածու ու նախադպրոցական ուսումնական հաստատությունների բուժկետում անհրաժեշտ դեղեր /ՀՀ առողջապահության նախարարի 2023 թվականի դեկտեմբերի 8-ի թիվ 5889-Լ հրամանով հաստատված ցանկին համաձայն/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</si>
</sst>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1"/>
      <color theme="1"/>
      <name val="GHEA Mariam"/>
      <family val="3"/>
    </font>
    <font>
      <sz val="10"/>
      <color theme="1"/>
      <name val="GHEA Maria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4" workbookViewId="0">
      <selection activeCell="C9" sqref="C9"/>
    </sheetView>
  </sheetViews>
  <sheetFormatPr defaultRowHeight="18.75" customHeight="1" x14ac:dyDescent="0.25"/>
  <cols>
    <col min="1" max="1" width="5" style="1" customWidth="1"/>
    <col min="2" max="2" width="55.85546875" style="1" customWidth="1"/>
    <col min="3" max="5" width="21.7109375" style="10" customWidth="1"/>
    <col min="6" max="6" width="26.5703125" style="10" customWidth="1"/>
    <col min="7" max="16384" width="9.140625" style="1"/>
  </cols>
  <sheetData>
    <row r="1" spans="1:6" ht="48.75" customHeight="1" x14ac:dyDescent="0.25">
      <c r="A1" s="16" t="s">
        <v>14</v>
      </c>
      <c r="B1" s="16"/>
      <c r="C1" s="16"/>
      <c r="D1" s="16"/>
      <c r="E1" s="16"/>
      <c r="F1" s="16"/>
    </row>
    <row r="2" spans="1:6" ht="39.75" customHeight="1" x14ac:dyDescent="0.25">
      <c r="A2" s="2" t="s">
        <v>0</v>
      </c>
      <c r="B2" s="2" t="s">
        <v>1</v>
      </c>
      <c r="C2" s="7" t="s">
        <v>7</v>
      </c>
      <c r="D2" s="7" t="s">
        <v>8</v>
      </c>
      <c r="E2" s="7" t="s">
        <v>9</v>
      </c>
      <c r="F2" s="7" t="s">
        <v>5</v>
      </c>
    </row>
    <row r="3" spans="1:6" ht="25.5" customHeight="1" x14ac:dyDescent="0.25">
      <c r="A3" s="3" t="s">
        <v>2</v>
      </c>
      <c r="B3" s="2" t="s">
        <v>11</v>
      </c>
      <c r="C3" s="7">
        <f>C4</f>
        <v>233298470</v>
      </c>
      <c r="D3" s="7">
        <f>D4</f>
        <v>233298470</v>
      </c>
      <c r="E3" s="7">
        <f>E4</f>
        <v>0</v>
      </c>
      <c r="F3" s="11">
        <f>C3/C10*100</f>
        <v>99.658263464942763</v>
      </c>
    </row>
    <row r="4" spans="1:6" ht="82.5" customHeight="1" x14ac:dyDescent="0.25">
      <c r="A4" s="3">
        <v>1</v>
      </c>
      <c r="B4" s="5" t="s">
        <v>13</v>
      </c>
      <c r="C4" s="8">
        <v>233298470</v>
      </c>
      <c r="D4" s="8">
        <v>233298470</v>
      </c>
      <c r="E4" s="8"/>
      <c r="F4" s="11"/>
    </row>
    <row r="5" spans="1:6" ht="24.75" customHeight="1" x14ac:dyDescent="0.25">
      <c r="A5" s="6" t="s">
        <v>3</v>
      </c>
      <c r="B5" s="4" t="s">
        <v>12</v>
      </c>
      <c r="C5" s="9">
        <f>C6+C8</f>
        <v>800000</v>
      </c>
      <c r="D5" s="9"/>
      <c r="E5" s="9">
        <f>E6+E8</f>
        <v>800000</v>
      </c>
      <c r="F5" s="12">
        <f>C5/C10*100</f>
        <v>0.34173653505723467</v>
      </c>
    </row>
    <row r="6" spans="1:6" ht="30.75" customHeight="1" x14ac:dyDescent="0.25">
      <c r="A6" s="3">
        <v>1</v>
      </c>
      <c r="B6" s="5" t="s">
        <v>6</v>
      </c>
      <c r="C6" s="8">
        <f>C7</f>
        <v>400000</v>
      </c>
      <c r="D6" s="8"/>
      <c r="E6" s="8">
        <f t="shared" ref="E6" si="0">E7</f>
        <v>400000</v>
      </c>
      <c r="F6" s="8"/>
    </row>
    <row r="7" spans="1:6" ht="66" customHeight="1" x14ac:dyDescent="0.25">
      <c r="A7" s="3">
        <v>1.1000000000000001</v>
      </c>
      <c r="B7" s="5" t="s">
        <v>15</v>
      </c>
      <c r="C7" s="8">
        <f>D7+E7</f>
        <v>400000</v>
      </c>
      <c r="D7" s="8"/>
      <c r="E7" s="8">
        <v>400000</v>
      </c>
      <c r="F7" s="7"/>
    </row>
    <row r="8" spans="1:6" ht="24" customHeight="1" x14ac:dyDescent="0.25">
      <c r="A8" s="3">
        <v>2</v>
      </c>
      <c r="B8" s="5" t="s">
        <v>10</v>
      </c>
      <c r="C8" s="8">
        <f>C9</f>
        <v>400000</v>
      </c>
      <c r="D8" s="8"/>
      <c r="E8" s="8">
        <f>E9</f>
        <v>400000</v>
      </c>
      <c r="F8" s="8"/>
    </row>
    <row r="9" spans="1:6" ht="135" customHeight="1" x14ac:dyDescent="0.25">
      <c r="A9" s="3">
        <v>2.1</v>
      </c>
      <c r="B9" s="5" t="s">
        <v>16</v>
      </c>
      <c r="C9" s="13">
        <v>400000</v>
      </c>
      <c r="D9" s="8"/>
      <c r="E9" s="13">
        <v>400000</v>
      </c>
      <c r="F9" s="7"/>
    </row>
    <row r="10" spans="1:6" ht="29.25" customHeight="1" x14ac:dyDescent="0.25">
      <c r="A10" s="14" t="s">
        <v>4</v>
      </c>
      <c r="B10" s="15"/>
      <c r="C10" s="7">
        <f>C5+C3</f>
        <v>234098470</v>
      </c>
      <c r="D10" s="7">
        <f>D5+D3</f>
        <v>233298470</v>
      </c>
      <c r="E10" s="7">
        <f>E5+E3</f>
        <v>800000</v>
      </c>
      <c r="F10" s="7">
        <f>C10/C10*100</f>
        <v>100</v>
      </c>
    </row>
  </sheetData>
  <mergeCells count="2">
    <mergeCell ref="A10:B10"/>
    <mergeCell ref="A1:F1"/>
  </mergeCells>
  <pageMargins left="0.47244094488188981" right="0.19685039370078741" top="0.19685039370078741" bottom="0.23622047244094491" header="0.15748031496062992" footer="0.2362204724409449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2024-06-26T09:54:01Z</dcterms:modified>
</cp:coreProperties>
</file>